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75" windowWidth="25320" windowHeight="13095" activeTab="2"/>
  </bookViews>
  <sheets>
    <sheet name="предложение о размере цен" sheetId="4" r:id="rId1"/>
    <sheet name="приложение №1" sheetId="2" r:id="rId2"/>
    <sheet name="приложение №2" sheetId="1" r:id="rId3"/>
    <sheet name="Приложение №5" sheetId="3" r:id="rId4"/>
  </sheets>
  <definedNames>
    <definedName name="TABLE" localSheetId="2">'приложение №2'!$A$7:$F$44</definedName>
    <definedName name="_xlnm.Print_Titles" localSheetId="2">'приложение №2'!$7:$7</definedName>
    <definedName name="_xlnm.Print_Area" localSheetId="2">'приложение №2'!$A$1:$F$48</definedName>
  </definedNames>
  <calcPr calcId="125725"/>
</workbook>
</file>

<file path=xl/calcChain.xml><?xml version="1.0" encoding="utf-8"?>
<calcChain xmlns="http://schemas.openxmlformats.org/spreadsheetml/2006/main">
  <c r="E15" i="1"/>
  <c r="F15"/>
  <c r="G15"/>
  <c r="H15"/>
  <c r="I15"/>
  <c r="D15"/>
  <c r="E31"/>
  <c r="E25" l="1"/>
  <c r="F25"/>
  <c r="G25"/>
  <c r="H25"/>
  <c r="I25"/>
  <c r="D25"/>
  <c r="D31"/>
  <c r="D30" l="1"/>
  <c r="D11" l="1"/>
  <c r="D13" l="1"/>
  <c r="D12"/>
  <c r="E40"/>
  <c r="F40"/>
  <c r="D40"/>
  <c r="E37" l="1"/>
  <c r="F37"/>
  <c r="D37"/>
</calcChain>
</file>

<file path=xl/sharedStrings.xml><?xml version="1.0" encoding="utf-8"?>
<sst xmlns="http://schemas.openxmlformats.org/spreadsheetml/2006/main" count="260" uniqueCount="191">
  <si>
    <t>Наименование показателей</t>
  </si>
  <si>
    <t>1.</t>
  </si>
  <si>
    <t>Показатели эффективности деятельности организации</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</si>
  <si>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</si>
  <si>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</si>
  <si>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</si>
  <si>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</si>
  <si>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</si>
  <si>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</si>
  <si>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</si>
  <si>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</si>
  <si>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</si>
  <si>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</si>
  <si>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</si>
  <si>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</si>
  <si>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t>
  </si>
  <si>
    <t>3.</t>
  </si>
  <si>
    <t>3.1.</t>
  </si>
  <si>
    <t>МВт</t>
  </si>
  <si>
    <t>3.2.</t>
  </si>
  <si>
    <t>МВт·ч</t>
  </si>
  <si>
    <t>3.3.</t>
  </si>
  <si>
    <t>тыс. кВт·ч</t>
  </si>
  <si>
    <t>3.5.</t>
  </si>
  <si>
    <t>3.6.</t>
  </si>
  <si>
    <t>3.7.</t>
  </si>
  <si>
    <t>3.8.</t>
  </si>
  <si>
    <t>4.</t>
  </si>
  <si>
    <t>Необходимая валовая выручка по регулируемым видам деятельности организации - всего</t>
  </si>
  <si>
    <t>4.1.</t>
  </si>
  <si>
    <t>оплата труда</t>
  </si>
  <si>
    <t>ремонт основных фондов</t>
  </si>
  <si>
    <t>материальные затраты</t>
  </si>
  <si>
    <t>4.2.</t>
  </si>
  <si>
    <t>4.3.</t>
  </si>
  <si>
    <t>4.4.</t>
  </si>
  <si>
    <t>4.4.1.</t>
  </si>
  <si>
    <t>Реквизиты инвестиционной программы (кем утверждена, дата утверждения, номер приказа)</t>
  </si>
  <si>
    <t>Справочно:</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</si>
  <si>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</si>
  <si>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</si>
  <si>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</si>
  <si>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</si>
  <si>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</si>
  <si>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</si>
  <si>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</si>
  <si>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</si>
  <si>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</si>
  <si>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5.3.</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</si>
  <si>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</si>
  <si>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</si>
  <si>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</si>
  <si>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t>№ 
п/п</t>
  </si>
  <si>
    <t>Приложение № 2
к предложению о размере цен (тарифов), долгосрочных параметров регулирования</t>
  </si>
  <si>
    <t xml:space="preserve">
3.4.</t>
  </si>
  <si>
    <t xml:space="preserve">
тыс. кВт·ч</t>
  </si>
  <si>
    <t>Показатели регулируемых 
видов деятельности организации</t>
  </si>
  <si>
    <t>Рентабельность продаж (величина прибыли от продаж 
в каждом рубле выручки). 
Нормальное значение для данной отрасли от 9 процентов и более</t>
  </si>
  <si>
    <t>в том числе:</t>
  </si>
  <si>
    <t>Выпадающие, 
излишние доходы (расходы) прошлых лет</t>
  </si>
  <si>
    <t>тыс. рублей на 
человека</t>
  </si>
  <si>
    <t>Раздел 2.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</si>
  <si>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Инвестиции, осуществляемые 
за счет тарифных источников</t>
  </si>
  <si>
    <t>Приложение № 1</t>
  </si>
  <si>
    <t>к предложению о размере цен (тарифов), долгосрочных параметров регулирования</t>
  </si>
  <si>
    <t>Раздел 1.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</si>
  <si>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</si>
  <si>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</si>
  <si>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</si>
  <si>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</si>
  <si>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</si>
  <si>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</si>
  <si>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</si>
  <si>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Контактный телефон</t>
  </si>
  <si>
    <t>Факс</t>
  </si>
  <si>
    <t>Приложение № 5
к предложению о размере цен (тарифов), долгосрочных параметров регулирования</t>
  </si>
  <si>
    <t>Раздел 3. Цены (тарифы) по регулируемым видам деятельности организации</t>
  </si>
  <si>
    <t>Единица изменения</t>
  </si>
  <si>
    <t>1-е полу-годие</t>
  </si>
  <si>
    <t>2-е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</si>
  <si>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</si>
  <si>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</si>
  <si>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</si>
  <si>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</si>
  <si>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</si>
  <si>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</si>
  <si>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</si>
  <si>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</si>
  <si>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</si>
  <si>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</si>
  <si>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</si>
  <si>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</si>
  <si>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</si>
  <si>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величина сбытовой надбавки для тарифной группы потребителей "население" и приравненных к нему категорий потребителей</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</si>
  <si>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</si>
  <si>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</si>
  <si>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менее 150 кВт</t>
  </si>
  <si>
    <t>от 150 кВт до 670 кВт</t>
  </si>
  <si>
    <t>от 670 кВт до 10 МВт</t>
  </si>
  <si>
    <t>не менее 10 МВт</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</si>
  <si>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</si>
  <si>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</si>
  <si>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</si>
  <si>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</si>
  <si>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</si>
  <si>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</si>
  <si>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</si>
  <si>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</si>
  <si>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</si>
  <si>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</si>
  <si>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</si>
  <si>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</si>
  <si>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</si>
  <si>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</si>
  <si>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</si>
  <si>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</si>
  <si>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</si>
  <si>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</si>
  <si>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</si>
  <si>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</si>
  <si>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</si>
  <si>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</si>
  <si>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</si>
  <si>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</si>
  <si>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</si>
  <si>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</si>
  <si>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</si>
  <si>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t>Приложение</t>
  </si>
  <si>
    <t>к стандартам раскрытия информации субъектами оптового и розничных рынков электрической энергии</t>
  </si>
  <si>
    <t>(в ред. Постановления Правительства РФ</t>
  </si>
  <si>
    <t>от 09.08.2014 № 787)</t>
  </si>
  <si>
    <t>ПРЕДЛОЖЕНИЕ</t>
  </si>
  <si>
    <t>о размере цен (тарифов), долгосрочных параметров регулирования</t>
  </si>
  <si>
    <t>(вид цены (тарифа) на   2015 год</t>
  </si>
  <si>
    <t>ОАО "МРСК Сибири"-Горно-Алтайские электрические сети"</t>
  </si>
  <si>
    <t>ОАО "МРСК Сибири"-"Горно-Алтайские электрические сети"</t>
  </si>
  <si>
    <t>ОАО "МРСК Сибири"-"ГАЭС"</t>
  </si>
  <si>
    <t>649100, Республика Алтай, Майминский район, с.Майма, ул.Энергетиков, д.15</t>
  </si>
  <si>
    <t>041143001</t>
  </si>
  <si>
    <t>Анатолий Петрович Бубнов</t>
  </si>
  <si>
    <t>8-38822-27133</t>
  </si>
  <si>
    <t>8-38822-64403</t>
  </si>
  <si>
    <t xml:space="preserve">Адрес электронной почты                             </t>
  </si>
  <si>
    <t>Фактические показатели за 2013 год</t>
  </si>
  <si>
    <t>Показатели, утвержденные на 2014 год *</t>
  </si>
  <si>
    <t>Предложения на 2015 год</t>
  </si>
  <si>
    <t>DOC_GAES@BA.MRSKS.RU</t>
  </si>
  <si>
    <r>
      <t xml:space="preserve">Расчетный объем услуг в части управления технологическими режимами </t>
    </r>
    <r>
      <rPr>
        <vertAlign val="superscript"/>
        <sz val="12"/>
        <color indexed="8"/>
        <rFont val="Times New Roman"/>
        <family val="1"/>
        <charset val="204"/>
      </rPr>
      <t>2</t>
    </r>
  </si>
  <si>
    <r>
      <t xml:space="preserve">Расчетный объем услуг в части обеспечения надежности </t>
    </r>
    <r>
      <rPr>
        <vertAlign val="superscript"/>
        <sz val="12"/>
        <color indexed="8"/>
        <rFont val="Times New Roman"/>
        <family val="1"/>
        <charset val="204"/>
      </rPr>
      <t>2</t>
    </r>
  </si>
  <si>
    <r>
      <t xml:space="preserve">Заявленная мощность </t>
    </r>
    <r>
      <rPr>
        <vertAlign val="superscript"/>
        <sz val="12"/>
        <color indexed="8"/>
        <rFont val="Times New Roman"/>
        <family val="1"/>
        <charset val="204"/>
      </rPr>
      <t>3</t>
    </r>
  </si>
  <si>
    <r>
      <t xml:space="preserve">
Объем полезного отпуска электроэнергии - всего </t>
    </r>
    <r>
      <rPr>
        <vertAlign val="superscript"/>
        <sz val="12"/>
        <color indexed="8"/>
        <rFont val="Times New Roman"/>
        <family val="1"/>
        <charset val="204"/>
      </rPr>
      <t>3</t>
    </r>
  </si>
  <si>
    <r>
      <t xml:space="preserve">Объем полезного отпуска электроэнергии населению и приравненным к нему категориям потребителей </t>
    </r>
    <r>
      <rPr>
        <vertAlign val="superscript"/>
        <sz val="12"/>
        <color indexed="8"/>
        <rFont val="Times New Roman"/>
        <family val="1"/>
        <charset val="204"/>
      </rPr>
      <t>3</t>
    </r>
  </si>
  <si>
    <r>
      <t>Норматив потерь электрической энергии (с указанием реквизитов приказа Минэнерго России, которым утверждены нормативы)</t>
    </r>
    <r>
      <rPr>
        <vertAlign val="superscript"/>
        <sz val="12"/>
        <color indexed="8"/>
        <rFont val="Times New Roman"/>
        <family val="1"/>
        <charset val="204"/>
      </rPr>
      <t>3</t>
    </r>
  </si>
  <si>
    <r>
      <t>Реквизиты программы энергоэффективности (кем утверждена, дата утверждения, номер приказа)</t>
    </r>
    <r>
      <rPr>
        <vertAlign val="superscript"/>
        <sz val="12"/>
        <color indexed="8"/>
        <rFont val="Times New Roman"/>
        <family val="1"/>
        <charset val="204"/>
      </rPr>
      <t>3</t>
    </r>
  </si>
  <si>
    <r>
      <t xml:space="preserve">Суммарный объем производства и потребления электрической энергии участниками оптового рынка электрической энергии </t>
    </r>
    <r>
      <rPr>
        <vertAlign val="superscript"/>
        <sz val="12"/>
        <color indexed="8"/>
        <rFont val="Times New Roman"/>
        <family val="1"/>
        <charset val="204"/>
      </rPr>
      <t>4</t>
    </r>
  </si>
  <si>
    <r>
      <t xml:space="preserve">Объем условных единиц </t>
    </r>
    <r>
      <rPr>
        <vertAlign val="superscript"/>
        <sz val="12"/>
        <color indexed="8"/>
        <rFont val="Times New Roman"/>
        <family val="1"/>
        <charset val="204"/>
      </rPr>
      <t>3</t>
    </r>
  </si>
  <si>
    <r>
      <t xml:space="preserve">Операционные расходы на условную единицу </t>
    </r>
    <r>
      <rPr>
        <vertAlign val="superscript"/>
        <sz val="12"/>
        <color indexed="8"/>
        <rFont val="Times New Roman"/>
        <family val="1"/>
        <charset val="204"/>
      </rPr>
      <t>3</t>
    </r>
  </si>
  <si>
    <r>
      <t>_____*</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</si>
  <si>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r>
      <t>_____</t>
    </r>
    <r>
      <rPr>
        <vertAlign val="superscript"/>
        <sz val="10"/>
        <color indexed="8"/>
        <rFont val="Times New Roman"/>
        <family val="1"/>
        <charset val="204"/>
      </rPr>
      <t>1</t>
    </r>
    <r>
      <rPr>
        <sz val="10"/>
        <color indexed="8"/>
        <rFont val="Times New Roman"/>
        <family val="1"/>
        <charset val="204"/>
      </rPr>
      <t>_Базовый период - год, предшествующий расчетному периоду регулирования.</t>
    </r>
  </si>
  <si>
    <r>
      <t>_____</t>
    </r>
    <r>
      <rPr>
        <vertAlign val="superscript"/>
        <sz val="10"/>
        <color indexed="8"/>
        <rFont val="Times New Roman"/>
        <family val="1"/>
        <charset val="204"/>
      </rPr>
      <t>2</t>
    </r>
    <r>
      <rPr>
        <sz val="10"/>
        <color indexed="8"/>
        <rFont val="Times New Roman"/>
        <family val="1"/>
        <charset val="204"/>
      </rPr>
      <t>_Заполняются организацией, осуществляющей оперативно-диспетчерское управление в электроэнергетике.</t>
    </r>
  </si>
  <si>
    <r>
      <t>_____</t>
    </r>
    <r>
      <rPr>
        <vertAlign val="superscript"/>
        <sz val="10"/>
        <color indexed="8"/>
        <rFont val="Times New Roman"/>
        <family val="1"/>
        <charset val="204"/>
      </rPr>
      <t>3</t>
    </r>
    <r>
      <rPr>
        <sz val="10"/>
        <color indexed="8"/>
        <rFont val="Times New Roman"/>
        <family val="1"/>
        <charset val="204"/>
      </rPr>
      <t>_Заполняются сетевыми организациями, осуществляющими передачу электрической энергии (мощности) по электрическим сетям.</t>
    </r>
  </si>
  <si>
    <r>
      <t>_____</t>
    </r>
    <r>
      <rPr>
        <vertAlign val="superscript"/>
        <sz val="10"/>
        <color indexed="8"/>
        <rFont val="Times New Roman"/>
        <family val="1"/>
        <charset val="204"/>
      </rPr>
      <t>4</t>
    </r>
    <r>
      <rPr>
        <sz val="10"/>
        <color indexed="8"/>
        <rFont val="Times New Roman"/>
        <family val="1"/>
        <charset val="204"/>
      </rPr>
      <t>_Заполняются коммерческим оператором оптового рынка электрической энергии (мощности).</t>
    </r>
  </si>
  <si>
    <t>"Отраслевое тарифное соглашение в электроэнергетике Российской Федерации на 2013-2015 годы" утверждено 18.03.2013г</t>
  </si>
  <si>
    <t>2015 год</t>
  </si>
  <si>
    <t>2016 год</t>
  </si>
  <si>
    <t>2017 год</t>
  </si>
  <si>
    <t>2018 год</t>
  </si>
  <si>
    <t>2019 год</t>
  </si>
  <si>
    <t>Фактические показатели 
за 2013 год</t>
  </si>
  <si>
    <t>Показатели, утвержденные 
на 2014 год</t>
  </si>
  <si>
    <t>2013 год</t>
  </si>
  <si>
    <t>2014 год</t>
  </si>
  <si>
    <t>№ 854 от 21.08.2012г. Комитет по тарифам по республике Алтай</t>
  </si>
  <si>
    <t>19,29%   (Приказ Минэнерго №182 от 24.04.2012)</t>
  </si>
  <si>
    <t xml:space="preserve">Инвестиционная программа 2014-19г.г. года утверждена  27.03.2013г. Председателем комитета по Тарифам Республики Алтай; Заместителем Председателя Правительства Республики Алтай ; Министром Регионального развития Республики Алтай </t>
  </si>
  <si>
    <t xml:space="preserve">Инвестиционная программа 2013-18г.г. года переутверждена  30.09.2013г. Председателем комитета по Тарифам Республики Алтай; Заместителем Председателя Правительства Республики Алтай ; Министром Регионального развития Республики Алтай </t>
  </si>
  <si>
    <t>Соответствует отчетности, направленной в  регулирующие органы</t>
  </si>
  <si>
    <t>Выручка по утвержденным тарифам</t>
  </si>
  <si>
    <t>НВВ из тарифной заявки на 2015 год</t>
  </si>
  <si>
    <t>Выплаты социального характера + дивиденды + расходы на капитальные вложения + % за кредит  + отчисления в резервный фонд + налог на прибыль</t>
  </si>
  <si>
    <t>Выплаты социального характера + дивиденды + расходы на капитальные вложения + % за кредит + отчисления в резервный фонд + налог на прибыль</t>
  </si>
  <si>
    <t>Прибыль до налогообложения + амортизационные отчисления</t>
  </si>
  <si>
    <t>Определяется расчетным путем, в соответствии с раздельным учетом</t>
  </si>
  <si>
    <t>Выплаты социального характера + дивиденды + расходы на капитальные вложения + отчисления в резервный фонд</t>
  </si>
  <si>
    <t>Выплаты социального характера + дивиденды + расходы на капитальные вложения + отчисления в резервный фонд + прочие расходы из прибыли</t>
  </si>
  <si>
    <t>Данный показатель не подлежит расчету, т.к. регулируемая организация является филиалом</t>
  </si>
  <si>
    <t>Данные по уставному капиталу отсутствуют, т.к. регулируемая организация является филиалом</t>
  </si>
  <si>
    <r>
      <t xml:space="preserve">Расходы, связанные
с производством
и реализацией </t>
    </r>
    <r>
      <rPr>
        <vertAlign val="superscript"/>
        <sz val="12"/>
        <color indexed="8"/>
        <rFont val="Times New Roman"/>
        <family val="1"/>
        <charset val="204"/>
      </rPr>
      <t>2, 4</t>
    </r>
    <r>
      <rPr>
        <sz val="12"/>
        <color indexed="8"/>
        <rFont val="Times New Roman"/>
        <family val="1"/>
        <charset val="204"/>
      </rPr>
      <t xml:space="preserve">; подконтрольные расходы </t>
    </r>
    <r>
      <rPr>
        <vertAlign val="superscript"/>
        <sz val="12"/>
        <color indexed="8"/>
        <rFont val="Times New Roman"/>
        <family val="1"/>
        <charset val="204"/>
      </rPr>
      <t>3</t>
    </r>
    <r>
      <rPr>
        <sz val="12"/>
        <color indexed="8"/>
        <rFont val="Times New Roman"/>
        <family val="1"/>
        <charset val="204"/>
      </rPr>
      <t xml:space="preserve"> - всего</t>
    </r>
  </si>
  <si>
    <r>
      <t xml:space="preserve">Расходы, за исключением указанных в подпункте 4.1 </t>
    </r>
    <r>
      <rPr>
        <vertAlign val="superscript"/>
        <sz val="12"/>
        <color indexed="8"/>
        <rFont val="Times New Roman"/>
        <family val="1"/>
        <charset val="204"/>
      </rPr>
      <t>2, 4</t>
    </r>
    <r>
      <rPr>
        <sz val="12"/>
        <color indexed="8"/>
        <rFont val="Times New Roman"/>
        <family val="1"/>
        <charset val="204"/>
      </rPr>
      <t xml:space="preserve">; неподконтрольные расходы </t>
    </r>
    <r>
      <rPr>
        <vertAlign val="superscript"/>
        <sz val="12"/>
        <color indexed="8"/>
        <rFont val="Times New Roman"/>
        <family val="1"/>
        <charset val="204"/>
      </rPr>
      <t>3</t>
    </r>
    <r>
      <rPr>
        <sz val="12"/>
        <color indexed="8"/>
        <rFont val="Times New Roman"/>
        <family val="1"/>
        <charset val="204"/>
      </rPr>
      <t xml:space="preserve"> - всего </t>
    </r>
    <r>
      <rPr>
        <vertAlign val="superscript"/>
        <sz val="12"/>
        <color indexed="8"/>
        <rFont val="Times New Roman"/>
        <family val="1"/>
        <charset val="204"/>
      </rPr>
      <t>3</t>
    </r>
  </si>
  <si>
    <t>1-е полугодие</t>
  </si>
  <si>
    <t>2-е полугодие</t>
  </si>
</sst>
</file>

<file path=xl/styles.xml><?xml version="1.0" encoding="utf-8"?>
<styleSheet xmlns="http://schemas.openxmlformats.org/spreadsheetml/2006/main">
  <numFmts count="131">
    <numFmt numFmtId="44" formatCode="_-* #,##0.00&quot;р.&quot;_-;\-* #,##0.00&quot;р.&quot;_-;_-* &quot;-&quot;??&quot;р.&quot;_-;_-@_-"/>
    <numFmt numFmtId="43" formatCode="_-* #,##0.00_р_._-;\-* #,##0.00_р_._-;_-* &quot;-&quot;??_р_._-;_-@_-"/>
    <numFmt numFmtId="164" formatCode="0.0%"/>
    <numFmt numFmtId="165" formatCode="0.0"/>
    <numFmt numFmtId="166" formatCode="0.000"/>
    <numFmt numFmtId="167" formatCode="#,##0.0"/>
    <numFmt numFmtId="168" formatCode="#,##0_);[Red]\(#,##0\)"/>
    <numFmt numFmtId="169" formatCode="0.0%_);\(0.0%\)"/>
    <numFmt numFmtId="170" formatCode="General_)"/>
    <numFmt numFmtId="171" formatCode="_-* #,##0&quot;đ.&quot;_-;\-* #,##0&quot;đ.&quot;_-;_-* &quot;-&quot;&quot;đ.&quot;_-;_-@_-"/>
    <numFmt numFmtId="172" formatCode="_-* #,##0.00&quot;đ.&quot;_-;\-* #,##0.00&quot;đ.&quot;_-;_-* &quot;-&quot;??&quot;đ.&quot;_-;_-@_-"/>
    <numFmt numFmtId="173" formatCode="&quot;$&quot;#,##0_);[Red]\(&quot;$&quot;#,##0\)"/>
    <numFmt numFmtId="174" formatCode="\$#,##0\ ;\(\$#,##0\)"/>
    <numFmt numFmtId="175" formatCode="_-* #,##0.00[$€-1]_-;\-* #,##0.00[$€-1]_-;_-* &quot;-&quot;??[$€-1]_-"/>
    <numFmt numFmtId="176" formatCode="#,##0_);[Blue]\(#,##0\)"/>
    <numFmt numFmtId="177" formatCode="_-* #,##0_đ_._-;\-* #,##0_đ_._-;_-* &quot;-&quot;_đ_._-;_-@_-"/>
    <numFmt numFmtId="178" formatCode="_-* #,##0.00_đ_._-;\-* #,##0.00_đ_._-;_-* &quot;-&quot;??_đ_._-;_-@_-"/>
    <numFmt numFmtId="179" formatCode="_-* #,##0\ _р_._-;\-* #,##0\ _р_._-;_-* &quot;-&quot;\ _р_._-;_-@_-"/>
    <numFmt numFmtId="180" formatCode="0.0000"/>
    <numFmt numFmtId="181" formatCode="_-* #,##0&quot;?.&quot;_-;\-* #,##0&quot;?.&quot;_-;_-* &quot;-&quot;&quot;?.&quot;_-;_-@_-"/>
    <numFmt numFmtId="182" formatCode="_-* #,##0_?_._-;\-* #,##0_?_._-;_-* &quot;-&quot;_?_._-;_-@_-"/>
    <numFmt numFmtId="183" formatCode="_-* #,##0.00_?_._-;\-* #,##0.00_?_._-;_-* &quot;-&quot;??_?_._-;_-@_-"/>
    <numFmt numFmtId="184" formatCode="_-* #,##0.00&quot;?.&quot;_-;\-* #,##0.00&quot;?.&quot;_-;_-* &quot;-&quot;??&quot;?.&quot;_-;_-@_-"/>
    <numFmt numFmtId="185" formatCode="_-[$$-1009]* #,##0.00_-;\-[$$-1009]* #,##0.00_-;_-[$$-1009]* &quot;-&quot;??_-;_-@_-"/>
    <numFmt numFmtId="186" formatCode="#,##0.0_);\(#,##0.0\)"/>
    <numFmt numFmtId="187" formatCode="\t0.00%"/>
    <numFmt numFmtId="188" formatCode="#,##0.0_);[Red]\(#,##0.0\)"/>
    <numFmt numFmtId="189" formatCode="\t#\ ??/??"/>
    <numFmt numFmtId="190" formatCode="#,##0;\(#,##0\)"/>
    <numFmt numFmtId="191" formatCode="_-* #,##0.000[$€-1]_-;\-* #,##0.000[$€-1]_-;_-* &quot;-&quot;??[$€-1]_-"/>
    <numFmt numFmtId="192" formatCode="[Magenta]\ &quot;Ошибка&quot;;[Magenta]\ &quot;Ошибка&quot;;[Blue]\ &quot;OK&quot;"/>
    <numFmt numFmtId="193" formatCode="_-* #,##0.00\ _$_-;\-* #,##0.00\ _$_-;_-* &quot;-&quot;??\ _$_-;_-@_-"/>
    <numFmt numFmtId="194" formatCode="\£\ #,##0_);[Red]\(\£\ #,##0\)"/>
    <numFmt numFmtId="195" formatCode="\¥\ #,##0_);[Red]\(\¥\ #,##0\)"/>
    <numFmt numFmtId="196" formatCode=";;;"/>
    <numFmt numFmtId="197" formatCode="@\ *."/>
    <numFmt numFmtId="198" formatCode="#,##0.0;\(#,##0.0\)"/>
    <numFmt numFmtId="199" formatCode="#,##0.00;\(#,##0.00\)"/>
    <numFmt numFmtId="200" formatCode="000000"/>
    <numFmt numFmtId="201" formatCode="_(&quot;$&quot;* #,##0.00_);_(&quot;$&quot;* \(#,##0.00\);_(&quot;$&quot;* &quot;-&quot;??_);_(@_)"/>
    <numFmt numFmtId="202" formatCode="_(&quot;$&quot;* #,##0_);_(&quot;$&quot;* \(#,##0\);_(&quot;$&quot;* &quot;-&quot;_);_(@_)"/>
    <numFmt numFmtId="203" formatCode="###\ ##\ ##"/>
    <numFmt numFmtId="204" formatCode="0_);\(0\)"/>
    <numFmt numFmtId="205" formatCode="_(* #,##0_);_(* \(#,##0\);_(* &quot;-&quot;??_);_(@_)"/>
    <numFmt numFmtId="206" formatCode="#,##0;[Red]#,##0"/>
    <numFmt numFmtId="207" formatCode="&quot;\&quot;#,##0;[Red]\-&quot;\&quot;#,##0"/>
    <numFmt numFmtId="208" formatCode="0.0_)"/>
    <numFmt numFmtId="209" formatCode="\£#,##0_);\(\£#,##0\)"/>
    <numFmt numFmtId="210" formatCode="_(* #,##0_);_(* \(#,##0\);_(* &quot;-&quot;_);_(@_)"/>
    <numFmt numFmtId="211" formatCode="_(* #,##0.0_);_(* \(#,##0.00\);_(* &quot;-&quot;??_);_(@_)"/>
    <numFmt numFmtId="212" formatCode="&quot;fl&quot;#,##0_);\(&quot;fl&quot;#,##0\)"/>
    <numFmt numFmtId="213" formatCode="&quot;fl&quot;#,##0_);[Red]\(&quot;fl&quot;#,##0\)"/>
    <numFmt numFmtId="214" formatCode="&quot;fl&quot;#,##0.00_);\(&quot;fl&quot;#,##0.00\)"/>
    <numFmt numFmtId="215" formatCode="0000"/>
    <numFmt numFmtId="216" formatCode="&quot;$&quot;#,##0_);\(&quot;$&quot;#,##0\)"/>
    <numFmt numFmtId="217" formatCode="#,##0.00_);\(#,##0.00\);@_)"/>
    <numFmt numFmtId="218" formatCode="#,##0.000_);\(#,##0.000\);@_)"/>
    <numFmt numFmtId="219" formatCode="&quot;_&quot;\-* #,##0\ &quot;F&quot;&quot;_&quot;\-;\-* #,##0\ &quot;F&quot;&quot;_&quot;\-;&quot;_&quot;\-* &quot;-&quot;\ &quot;F&quot;&quot;_&quot;\-;&quot;_&quot;\-@&quot;_&quot;\-"/>
    <numFmt numFmtId="220" formatCode="#,##0.0;[Red]\(#,##0.0\)"/>
    <numFmt numFmtId="221" formatCode="#,##0;[Red]\(#,##0\)"/>
    <numFmt numFmtId="222" formatCode="* \(#,##0\);* #,##0_);&quot;-&quot;??_);@"/>
    <numFmt numFmtId="223" formatCode="0.00_);\(0.00\);0.00"/>
    <numFmt numFmtId="224" formatCode="_(* #,##0.00_);[Red]_(* \(#,##0.00\);_(* &quot;-&quot;??_);_(@_)"/>
    <numFmt numFmtId="225" formatCode="_(&quot;$&quot;* #,##0.00_);_(&quot;$&quot;* \(#,##0.00\);@_)"/>
    <numFmt numFmtId="226" formatCode="_(&quot;$&quot;* #,##0.000_);_(&quot;$&quot;* \(#,##0.000\);@_)"/>
    <numFmt numFmtId="227" formatCode="mmm\,yy"/>
    <numFmt numFmtId="228" formatCode="&quot;$&quot;#,##0\ ;\(&quot;$&quot;#,##0\)"/>
    <numFmt numFmtId="229" formatCode="dd\.mm\.yyyy&quot;г.&quot;"/>
    <numFmt numFmtId="230" formatCode="dd\ mmm\ yyyy"/>
    <numFmt numFmtId="231" formatCode="m/d/yy\ h:mm"/>
    <numFmt numFmtId="232" formatCode="* #,##0_);* \(#,##0\);&quot;-&quot;??_);@"/>
    <numFmt numFmtId="233" formatCode="_-* #,##0_-;\-* #,##0_-;_-* &quot;-&quot;_-;_-@_-"/>
    <numFmt numFmtId="234" formatCode="_(* #,##0.00_);_(* \(#,##0.00\);_(* &quot;-&quot;??_);_(@_)"/>
    <numFmt numFmtId="235" formatCode="ddd\ dd\ mmm"/>
    <numFmt numFmtId="236" formatCode="&quot;$&quot;#,##0.0;[Red]\(&quot;$&quot;#,##0.0\)"/>
    <numFmt numFmtId="237" formatCode="0.0\x"/>
    <numFmt numFmtId="238" formatCode="#,##0;[Red]\-#,##0"/>
    <numFmt numFmtId="239" formatCode="[$-419]General"/>
    <numFmt numFmtId="240" formatCode="_-* #,##0\ _F_B_-;\-* #,##0\ _F_B_-;_-* &quot;-&quot;\ _F_B_-;_-@_-"/>
    <numFmt numFmtId="241" formatCode="_-* #,##0.00\ _F_B_-;\-* #,##0.00\ _F_B_-;_-* &quot;-&quot;??\ _F_B_-;_-@_-"/>
    <numFmt numFmtId="242" formatCode="#,##0_ ;[Red]\-#,##0\ "/>
    <numFmt numFmtId="243" formatCode="#,##0_);\(#,##0\);&quot;- &quot;;&quot;  &quot;@"/>
    <numFmt numFmtId="244" formatCode="#,##0;\(#,##0\);\-_)"/>
    <numFmt numFmtId="245" formatCode="#,##0.0_);\(#,##0.0\);\-_)"/>
    <numFmt numFmtId="246" formatCode="#,##0.00_);\(#,##0.00\);\-_)"/>
    <numFmt numFmtId="247" formatCode="0\ \ \ \ \ "/>
    <numFmt numFmtId="248" formatCode="&quot;&quot;"/>
    <numFmt numFmtId="249" formatCode="0.00_);\(0.00\);0.00_)"/>
    <numFmt numFmtId="250" formatCode="#,##0.00_ ;[Red]\(#,##0.00&quot;) &quot;"/>
    <numFmt numFmtId="251" formatCode="_-* #,##0_-;_-* #,##0\-;_-* &quot;-&quot;_-;_-@_-"/>
    <numFmt numFmtId="252" formatCode="_-* #,##0.00_-;_-* #,##0.00\-;_-* &quot;-&quot;??_-;_-@_-"/>
    <numFmt numFmtId="253" formatCode="_-* #,##0\ _$_-;\-* #,##0\ _$_-;_-* &quot;-&quot;\ _$_-;_-@_-"/>
    <numFmt numFmtId="254" formatCode="#,##0__\ \ \ \ "/>
    <numFmt numFmtId="255" formatCode="_-* #,##0\ &quot;$&quot;_-;\-* #,##0\ &quot;$&quot;_-;_-* &quot;-&quot;\ &quot;$&quot;_-;_-@_-"/>
    <numFmt numFmtId="256" formatCode="_-* #,##0.00\ &quot;$&quot;_-;\-* #,##0.00\ &quot;$&quot;_-;_-* &quot;-&quot;??\ &quot;$&quot;_-;_-@_-"/>
    <numFmt numFmtId="257" formatCode="_(* #,##0.000_);[Red]_(* \(#,##0.000\);_(* &quot;-&quot;??_);_(@_)"/>
    <numFmt numFmtId="258" formatCode="&quot;$&quot;#,##0.0_);\(&quot;$&quot;#,##0.0\)"/>
    <numFmt numFmtId="259" formatCode="0.00\x"/>
    <numFmt numFmtId="260" formatCode="#,##0.00_)\x;\(#,##0.00\)\x;@_)"/>
    <numFmt numFmtId="261" formatCode="#,##0.000_)\x;\(#,##0.000\)\x;@_)"/>
    <numFmt numFmtId="262" formatCode="0.0&quot;x&quot;;&quot;nm&quot;;\-_x"/>
    <numFmt numFmtId="263" formatCode="0.00&quot;x&quot;;&quot;nm&quot;;\-_x"/>
    <numFmt numFmtId="264" formatCode="#\ ##0.000"/>
    <numFmt numFmtId="265" formatCode="#,##0_);\(#,##0\);&quot;-  &quot;"/>
    <numFmt numFmtId="266" formatCode="#,##0.0_);\(#,##0.0\);&quot;-  &quot;"/>
    <numFmt numFmtId="267" formatCode="#,##0.0;[Red]#,##0.0"/>
    <numFmt numFmtId="268" formatCode="#,##0_);[Red]\(#,##0\);&quot;-----&quot;"/>
    <numFmt numFmtId="269" formatCode="#,##0.00_);[Red]\(#,##0.00\);&quot;-----&quot;"/>
    <numFmt numFmtId="270" formatCode="_-* #,##0\ _d_._-;\-* #,##0\ _d_._-;_-* &quot;-&quot;\ _d_._-;_-@_-"/>
    <numFmt numFmtId="271" formatCode="_-* #,##0.00\ _d_._-;\-* #,##0.00\ _d_._-;_-* &quot;-&quot;??\ _d_._-;_-@_-"/>
    <numFmt numFmtId="272" formatCode="\(#,##0.0\)"/>
    <numFmt numFmtId="273" formatCode="#,##0\ &quot;?.&quot;;\-#,##0\ &quot;?.&quot;"/>
    <numFmt numFmtId="274" formatCode="_-* #,##0\ &quot;FB&quot;_-;\-* #,##0\ &quot;FB&quot;_-;_-* &quot;-&quot;\ &quot;FB&quot;_-;_-@_-"/>
    <numFmt numFmtId="275" formatCode="_-* #,##0.00\ &quot;FB&quot;_-;\-* #,##0.00\ &quot;FB&quot;_-;_-* &quot;-&quot;??\ &quot;FB&quot;_-;_-@_-"/>
    <numFmt numFmtId="276" formatCode="dd\,mmm"/>
    <numFmt numFmtId="277" formatCode="#,##0.000_)%;\(#,##0.000\)%;@_)"/>
    <numFmt numFmtId="278" formatCode="0.0%_);\(0.0%\);&quot;-  &quot;"/>
    <numFmt numFmtId="279" formatCode="0.0%_);\(0.0%\);\-_%_)"/>
    <numFmt numFmtId="280" formatCode="0%_);\(0%\);\-_%_)"/>
    <numFmt numFmtId="281" formatCode="0.00%_);\(0.00%\);\-_%_)"/>
    <numFmt numFmtId="282" formatCode="##0&quot;bp&quot;_);\(##0&quot;bp&quot;\);\-_b_p_)"/>
    <numFmt numFmtId="283" formatCode="mm\,dd\,yy\ hh:mm"/>
    <numFmt numFmtId="284" formatCode="mm\,dd\,yy"/>
    <numFmt numFmtId="285" formatCode="&quot;_&quot;\(&quot;$&quot;* #,##0.00&quot;_&quot;\);&quot;_&quot;\(&quot;$&quot;* \(#,##0.00\);&quot;_&quot;\(&quot;$&quot;* &quot;-&quot;??&quot;_&quot;\);&quot;_&quot;\(@&quot;_&quot;\)"/>
    <numFmt numFmtId="286" formatCode="#,##0______;;&quot;------------      &quot;"/>
    <numFmt numFmtId="287" formatCode="0.00;\-0.00;0.00"/>
    <numFmt numFmtId="288" formatCode="0.00\x;\-0.00\x;0.00\x"/>
    <numFmt numFmtId="289" formatCode="#,##0.00&quot; &quot;[$руб.-419];[Red]&quot;-&quot;#,##0.00&quot; &quot;[$руб.-419]"/>
    <numFmt numFmtId="290" formatCode="_-* #,##0.0_р_._-;\-* #,##0.0_р_._-;_-* &quot;-&quot;??_р_._-;_-@_-"/>
    <numFmt numFmtId="291" formatCode="_-* #,##0.000_р_._-;\-* #,##0.000_р_._-;_-* &quot;-&quot;??_р_._-;_-@_-"/>
    <numFmt numFmtId="292" formatCode="_-* #,##0_р_._-;\-* #,##0_р_._-;_-* &quot;-&quot;??_р_._-;_-@_-"/>
  </numFmts>
  <fonts count="296">
    <font>
      <sz val="10"/>
      <name val="Arial Cyr"/>
      <charset val="204"/>
    </font>
    <font>
      <sz val="11"/>
      <color theme="1"/>
      <name val="Calibri"/>
      <family val="2"/>
      <charset val="204"/>
      <scheme val="minor"/>
    </font>
    <font>
      <sz val="11"/>
      <color theme="1"/>
      <name val="Calibri"/>
      <family val="2"/>
      <charset val="204"/>
      <scheme val="minor"/>
    </font>
    <font>
      <sz val="12"/>
      <name val="Times New Roman"/>
      <family val="1"/>
      <charset val="204"/>
    </font>
    <font>
      <sz val="10"/>
      <name val="Times New Roman"/>
      <family val="1"/>
      <charset val="204"/>
    </font>
    <font>
      <sz val="10"/>
      <color indexed="9"/>
      <name val="Times New Roman"/>
      <family val="1"/>
      <charset val="204"/>
    </font>
    <font>
      <sz val="13"/>
      <name val="Times New Roman"/>
      <family val="1"/>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17"/>
      <name val="Calibri"/>
      <family val="2"/>
      <charset val="204"/>
    </font>
    <font>
      <sz val="11"/>
      <color indexed="20"/>
      <name val="Calibri"/>
      <family val="2"/>
      <charset val="204"/>
    </font>
    <font>
      <sz val="11"/>
      <color indexed="60"/>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sz val="11"/>
      <color indexed="52"/>
      <name val="Calibri"/>
      <family val="2"/>
      <charset val="204"/>
    </font>
    <font>
      <b/>
      <sz val="11"/>
      <color indexed="9"/>
      <name val="Calibri"/>
      <family val="2"/>
      <charset val="204"/>
    </font>
    <font>
      <sz val="10"/>
      <name val="Arial Cyr"/>
      <charset val="204"/>
    </font>
    <font>
      <i/>
      <sz val="11"/>
      <color indexed="23"/>
      <name val="Calibri"/>
      <family val="2"/>
      <charset val="204"/>
    </font>
    <font>
      <sz val="11"/>
      <color indexed="9"/>
      <name val="Calibri"/>
      <family val="2"/>
      <charset val="204"/>
    </font>
    <font>
      <sz val="11"/>
      <color indexed="8"/>
      <name val="Calibri"/>
      <family val="2"/>
      <charset val="204"/>
    </font>
    <font>
      <sz val="11"/>
      <color indexed="8"/>
      <name val="Calibri"/>
      <family val="2"/>
      <charset val="204"/>
    </font>
    <font>
      <vertAlign val="superscript"/>
      <sz val="11"/>
      <color indexed="8"/>
      <name val="Times New Roman"/>
      <family val="1"/>
      <charset val="204"/>
    </font>
    <font>
      <sz val="9"/>
      <name val="Times New Roman"/>
      <family val="1"/>
      <charset val="204"/>
    </font>
    <font>
      <sz val="10"/>
      <name val="Helvetica"/>
      <family val="2"/>
    </font>
    <font>
      <sz val="14"/>
      <name val="Times New Roman"/>
      <family val="1"/>
      <charset val="204"/>
    </font>
    <font>
      <sz val="9"/>
      <name val="Tahoma"/>
      <family val="2"/>
      <charset val="204"/>
    </font>
    <font>
      <sz val="10"/>
      <name val="Helv"/>
    </font>
    <font>
      <sz val="8"/>
      <name val="Arial"/>
      <family val="2"/>
      <charset val="204"/>
    </font>
    <font>
      <sz val="8"/>
      <color indexed="12"/>
      <name val="Arial"/>
      <family val="2"/>
      <charset val="204"/>
    </font>
    <font>
      <sz val="10"/>
      <name val="Helv"/>
      <charset val="204"/>
    </font>
    <font>
      <sz val="1"/>
      <color indexed="8"/>
      <name val="Courier"/>
      <family val="3"/>
    </font>
    <font>
      <b/>
      <sz val="1"/>
      <color indexed="8"/>
      <name val="Courier"/>
      <family val="3"/>
    </font>
    <font>
      <u/>
      <sz val="10"/>
      <color indexed="12"/>
      <name val="Courier"/>
      <family val="3"/>
    </font>
    <font>
      <sz val="10"/>
      <name val="Arial Cyr"/>
      <family val="2"/>
      <charset val="204"/>
    </font>
    <font>
      <sz val="10"/>
      <name val="Arial"/>
      <family val="2"/>
      <charset val="204"/>
    </font>
    <font>
      <sz val="10"/>
      <color indexed="24"/>
      <name val="Arial"/>
      <family val="2"/>
      <charset val="204"/>
    </font>
    <font>
      <b/>
      <sz val="10"/>
      <color indexed="12"/>
      <name val="Arial Cyr"/>
      <family val="2"/>
      <charset val="204"/>
    </font>
    <font>
      <sz val="10"/>
      <name val="MS Sans Serif"/>
      <family val="2"/>
      <charset val="204"/>
    </font>
    <font>
      <sz val="8"/>
      <name val="Arial Cyr"/>
      <charset val="204"/>
    </font>
    <font>
      <u/>
      <sz val="8"/>
      <color indexed="12"/>
      <name val="Arial Cyr"/>
      <charset val="204"/>
    </font>
    <font>
      <b/>
      <sz val="10"/>
      <color indexed="18"/>
      <name val="Arial Cyr"/>
      <charset val="204"/>
    </font>
    <font>
      <b/>
      <sz val="18"/>
      <color indexed="24"/>
      <name val="Arial"/>
      <family val="2"/>
      <charset val="204"/>
    </font>
    <font>
      <b/>
      <sz val="12"/>
      <color indexed="24"/>
      <name val="Arial"/>
      <family val="2"/>
      <charset val="204"/>
    </font>
    <font>
      <b/>
      <sz val="8"/>
      <name val="Arial Cyr"/>
      <charset val="204"/>
    </font>
    <font>
      <sz val="10"/>
      <name val="Courier"/>
      <family val="3"/>
    </font>
    <font>
      <u/>
      <sz val="10"/>
      <color indexed="36"/>
      <name val="Courier"/>
      <family val="3"/>
    </font>
    <font>
      <sz val="8"/>
      <name val="Helv"/>
      <charset val="204"/>
    </font>
    <font>
      <sz val="8"/>
      <name val="Helv"/>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sz val="12"/>
      <name val="Arial"/>
      <family val="2"/>
      <charset val="204"/>
    </font>
    <font>
      <b/>
      <sz val="12"/>
      <name val="Arial"/>
      <family val="2"/>
      <charset val="204"/>
    </font>
    <font>
      <b/>
      <sz val="14"/>
      <name val="Arial"/>
      <family val="2"/>
      <charset val="204"/>
    </font>
    <font>
      <sz val="12"/>
      <color indexed="24"/>
      <name val="Arial"/>
      <family val="2"/>
      <charset val="204"/>
    </font>
    <font>
      <sz val="10"/>
      <color indexed="8"/>
      <name val="Times New Roman"/>
      <family val="1"/>
      <charset val="204"/>
    </font>
    <font>
      <sz val="12"/>
      <color indexed="8"/>
      <name val="Times New Roman"/>
      <family val="1"/>
      <charset val="204"/>
    </font>
    <font>
      <sz val="10"/>
      <name val="Times New Roman CYR"/>
      <family val="1"/>
      <charset val="204"/>
    </font>
    <font>
      <sz val="10"/>
      <name val="Book Antiqua"/>
      <family val="1"/>
      <charset val="204"/>
    </font>
    <font>
      <u/>
      <sz val="10"/>
      <color indexed="36"/>
      <name val="Courier"/>
      <family val="1"/>
      <charset val="204"/>
    </font>
    <font>
      <sz val="10"/>
      <name val="Courier"/>
      <family val="1"/>
      <charset val="204"/>
    </font>
    <font>
      <sz val="11"/>
      <name val="?l?r ?o?S?V?b?N"/>
      <family val="3"/>
    </font>
    <font>
      <sz val="10"/>
      <name val="’†?S?V?b?N‘М"/>
      <family val="3"/>
      <charset val="128"/>
    </font>
    <font>
      <sz val="12"/>
      <color indexed="10"/>
      <name val="Times New Roman"/>
      <family val="1"/>
      <charset val="204"/>
    </font>
    <font>
      <sz val="8"/>
      <name val="Verdana"/>
      <family val="2"/>
    </font>
    <font>
      <sz val="10"/>
      <name val="Helv"/>
      <family val="2"/>
    </font>
    <font>
      <b/>
      <sz val="22"/>
      <color indexed="18"/>
      <name val="Arial"/>
      <family val="2"/>
    </font>
    <font>
      <b/>
      <sz val="14"/>
      <color indexed="18"/>
      <name val="Arial"/>
      <family val="2"/>
    </font>
    <font>
      <sz val="10"/>
      <name val="Helv"/>
      <family val="2"/>
      <charset val="204"/>
    </font>
    <font>
      <b/>
      <sz val="10"/>
      <color indexed="18"/>
      <name val="Arial"/>
      <family val="2"/>
    </font>
    <font>
      <b/>
      <u val="singleAccounting"/>
      <sz val="10"/>
      <color indexed="18"/>
      <name val="Arial"/>
      <family val="2"/>
    </font>
    <font>
      <sz val="10"/>
      <name val="Arial Cyr"/>
    </font>
    <font>
      <sz val="10"/>
      <color indexed="62"/>
      <name val="Arial Cyr"/>
      <family val="2"/>
      <charset val="204"/>
    </font>
    <font>
      <sz val="1"/>
      <color indexed="8"/>
      <name val="Courier"/>
      <family val="1"/>
      <charset val="204"/>
    </font>
    <font>
      <b/>
      <sz val="1"/>
      <color indexed="8"/>
      <name val="Courier"/>
      <family val="1"/>
      <charset val="204"/>
    </font>
    <font>
      <sz val="10"/>
      <name val="Times New Roman"/>
      <family val="1"/>
    </font>
    <font>
      <sz val="8.25"/>
      <name val="Helv"/>
    </font>
    <font>
      <b/>
      <i/>
      <sz val="12"/>
      <name val="Arial"/>
      <family val="2"/>
      <charset val="204"/>
    </font>
    <font>
      <b/>
      <sz val="12"/>
      <color indexed="9"/>
      <name val="Arial"/>
      <family val="2"/>
    </font>
    <font>
      <b/>
      <sz val="14"/>
      <color indexed="9"/>
      <name val="Arial"/>
      <family val="2"/>
      <charset val="204"/>
    </font>
    <font>
      <b/>
      <i/>
      <sz val="14"/>
      <name val="Arial"/>
      <family val="2"/>
    </font>
    <font>
      <b/>
      <i/>
      <sz val="20"/>
      <name val="Arial"/>
      <family val="2"/>
    </font>
    <font>
      <b/>
      <sz val="16"/>
      <color indexed="9"/>
      <name val="Arial"/>
      <family val="2"/>
    </font>
    <font>
      <b/>
      <sz val="14"/>
      <name val="Arial"/>
      <family val="2"/>
    </font>
    <font>
      <b/>
      <i/>
      <sz val="22"/>
      <name val="Arial"/>
      <family val="2"/>
    </font>
    <font>
      <sz val="8"/>
      <name val="Times New Roman Cyr"/>
      <family val="1"/>
      <charset val="204"/>
    </font>
    <font>
      <sz val="10"/>
      <color indexed="8"/>
      <name val="Arial Cyr"/>
      <family val="2"/>
      <charset val="204"/>
    </font>
    <font>
      <sz val="10"/>
      <name val="PragmaticaCTT"/>
      <charset val="204"/>
    </font>
    <font>
      <sz val="10"/>
      <color indexed="9"/>
      <name val="Arial Cyr"/>
      <family val="2"/>
      <charset val="204"/>
    </font>
    <font>
      <sz val="9"/>
      <color indexed="11"/>
      <name val="Arial"/>
      <family val="2"/>
      <charset val="204"/>
    </font>
    <font>
      <sz val="1"/>
      <color indexed="18"/>
      <name val="Courier"/>
      <family val="3"/>
    </font>
    <font>
      <sz val="11"/>
      <color indexed="8"/>
      <name val="Calibri"/>
      <family val="2"/>
    </font>
    <font>
      <sz val="11"/>
      <color indexed="9"/>
      <name val="Calibri"/>
      <family val="2"/>
    </font>
    <font>
      <sz val="8"/>
      <color indexed="9"/>
      <name val="Arial"/>
      <family val="2"/>
      <charset val="204"/>
    </font>
    <font>
      <sz val="10"/>
      <color indexed="12"/>
      <name val="Arial"/>
      <family val="2"/>
      <charset val="204"/>
    </font>
    <font>
      <sz val="11"/>
      <name val="Arial"/>
      <family val="2"/>
      <charset val="204"/>
    </font>
    <font>
      <u/>
      <sz val="10"/>
      <color indexed="12"/>
      <name val="Courier"/>
      <family val="1"/>
      <charset val="204"/>
    </font>
    <font>
      <u/>
      <sz val="10"/>
      <color indexed="12"/>
      <name val="Arial Cyr"/>
      <charset val="204"/>
    </font>
    <font>
      <sz val="10"/>
      <name val="Arial"/>
      <family val="2"/>
    </font>
    <font>
      <sz val="10"/>
      <name val="Courier New"/>
      <family val="3"/>
    </font>
    <font>
      <b/>
      <sz val="9"/>
      <name val="Frutiger 45 Light"/>
      <family val="2"/>
    </font>
    <font>
      <b/>
      <sz val="10"/>
      <name val="Helvetica"/>
      <family val="2"/>
    </font>
    <font>
      <sz val="12"/>
      <name val="Arial"/>
      <family val="2"/>
    </font>
    <font>
      <sz val="10"/>
      <color indexed="18"/>
      <name val="Arial"/>
      <family val="2"/>
    </font>
    <font>
      <sz val="9"/>
      <name val="Times New Roman"/>
      <family val="1"/>
    </font>
    <font>
      <sz val="9"/>
      <name val="Frutiger 45 Light"/>
      <family val="2"/>
    </font>
    <font>
      <b/>
      <sz val="10"/>
      <name val="Arial"/>
      <family val="2"/>
    </font>
    <font>
      <sz val="11"/>
      <color indexed="16"/>
      <name val="Calibri"/>
      <family val="2"/>
    </font>
    <font>
      <sz val="18"/>
      <name val="Geneva"/>
      <charset val="204"/>
    </font>
    <font>
      <sz val="10"/>
      <color indexed="8"/>
      <name val="Tms Rmn"/>
    </font>
    <font>
      <sz val="10"/>
      <color indexed="12"/>
      <name val="Times New Roman"/>
      <family val="1"/>
    </font>
    <font>
      <sz val="12"/>
      <name val="Tms Rmn"/>
    </font>
    <font>
      <b/>
      <sz val="12"/>
      <name val="Times New Roman"/>
      <family val="1"/>
    </font>
    <font>
      <u val="singleAccounting"/>
      <sz val="10"/>
      <name val="Arial"/>
      <family val="2"/>
    </font>
    <font>
      <sz val="8"/>
      <name val="Arial"/>
      <family val="2"/>
    </font>
    <font>
      <sz val="12"/>
      <name val="±???A?"/>
      <charset val="129"/>
    </font>
    <font>
      <sz val="10"/>
      <color indexed="8"/>
      <name val="MS Sans Serif"/>
      <family val="2"/>
      <charset val="204"/>
    </font>
    <font>
      <b/>
      <sz val="10"/>
      <name val="Arial"/>
      <family val="2"/>
      <charset val="204"/>
    </font>
    <font>
      <b/>
      <sz val="8"/>
      <color indexed="52"/>
      <name val="Arial"/>
      <family val="2"/>
      <charset val="204"/>
    </font>
    <font>
      <sz val="10"/>
      <color indexed="18"/>
      <name val="Times New Roman"/>
      <family val="1"/>
      <charset val="204"/>
    </font>
    <font>
      <b/>
      <sz val="10"/>
      <color indexed="9"/>
      <name val="Arial"/>
      <family val="2"/>
      <charset val="204"/>
    </font>
    <font>
      <b/>
      <sz val="10"/>
      <color indexed="9"/>
      <name val="Arial"/>
      <family val="2"/>
    </font>
    <font>
      <b/>
      <sz val="11"/>
      <color indexed="9"/>
      <name val="Calibri"/>
      <family val="2"/>
    </font>
    <font>
      <b/>
      <sz val="8"/>
      <color indexed="9"/>
      <name val="Arial"/>
      <family val="2"/>
      <charset val="204"/>
    </font>
    <font>
      <sz val="10"/>
      <color indexed="57"/>
      <name val="Wingdings"/>
      <charset val="2"/>
    </font>
    <font>
      <sz val="11"/>
      <color indexed="12"/>
      <name val="Arial"/>
      <family val="2"/>
      <charset val="204"/>
    </font>
    <font>
      <sz val="11"/>
      <name val="Tms Rmn"/>
      <family val="1"/>
    </font>
    <font>
      <sz val="8"/>
      <color indexed="12"/>
      <name val="Times New Roman"/>
      <family val="1"/>
    </font>
    <font>
      <sz val="10"/>
      <name val="Sabon"/>
    </font>
    <font>
      <sz val="8"/>
      <name val="Palatino"/>
      <family val="1"/>
    </font>
    <font>
      <sz val="10"/>
      <name val="Geneva"/>
    </font>
    <font>
      <sz val="10"/>
      <name val="BERNHARD"/>
    </font>
    <font>
      <sz val="8.5"/>
      <name val="MS Sans Serif"/>
      <family val="2"/>
      <charset val="204"/>
    </font>
    <font>
      <b/>
      <u/>
      <sz val="10"/>
      <color indexed="16"/>
      <name val="Arial"/>
      <family val="2"/>
      <charset val="204"/>
    </font>
    <font>
      <b/>
      <sz val="11"/>
      <name val="Times New Roman"/>
      <family val="1"/>
      <charset val="204"/>
    </font>
    <font>
      <b/>
      <sz val="11"/>
      <name val="Arial"/>
      <family val="2"/>
    </font>
    <font>
      <sz val="10"/>
      <name val="Century Schoolbook"/>
      <family val="1"/>
      <charset val="204"/>
    </font>
    <font>
      <sz val="9"/>
      <name val="Arial"/>
      <family val="2"/>
      <charset val="204"/>
    </font>
    <font>
      <sz val="9"/>
      <name val="Arial Cyr"/>
      <family val="2"/>
      <charset val="204"/>
    </font>
    <font>
      <sz val="10"/>
      <name val="NTHarmonica"/>
      <charset val="204"/>
    </font>
    <font>
      <sz val="10"/>
      <name val="Tms Rmn"/>
    </font>
    <font>
      <b/>
      <sz val="10"/>
      <name val="Arial Cyr"/>
      <family val="2"/>
      <charset val="204"/>
    </font>
    <font>
      <sz val="10"/>
      <name val="Arial Narrow"/>
      <family val="2"/>
    </font>
    <font>
      <sz val="7"/>
      <name val="Arial"/>
      <family val="2"/>
    </font>
    <font>
      <sz val="8"/>
      <name val="Tms Rmn"/>
    </font>
    <font>
      <i/>
      <sz val="10"/>
      <name val="Arial"/>
      <family val="2"/>
    </font>
    <font>
      <u val="doubleAccounting"/>
      <sz val="10"/>
      <name val="Arial"/>
      <family val="2"/>
    </font>
    <font>
      <sz val="12"/>
      <name val="Tms Rmn"/>
      <charset val="204"/>
    </font>
    <font>
      <b/>
      <sz val="11"/>
      <color indexed="8"/>
      <name val="Calibri"/>
      <family val="2"/>
    </font>
    <font>
      <sz val="10"/>
      <name val="Baltica"/>
      <charset val="204"/>
    </font>
    <font>
      <u/>
      <sz val="10"/>
      <color indexed="36"/>
      <name val="Arial Cyr"/>
      <charset val="204"/>
    </font>
    <font>
      <sz val="7"/>
      <name val="Palatino"/>
      <family val="1"/>
    </font>
    <font>
      <b/>
      <sz val="12"/>
      <name val="Arial Cyr"/>
      <family val="2"/>
      <charset val="204"/>
    </font>
    <font>
      <sz val="11"/>
      <color indexed="17"/>
      <name val="Calibri"/>
      <family val="2"/>
    </font>
    <font>
      <sz val="10"/>
      <color indexed="17"/>
      <name val="Times New Roman"/>
      <family val="1"/>
    </font>
    <font>
      <sz val="8"/>
      <name val="Courier"/>
      <family val="3"/>
    </font>
    <font>
      <b/>
      <sz val="8"/>
      <name val="Courier"/>
      <family val="3"/>
    </font>
    <font>
      <b/>
      <u/>
      <sz val="10"/>
      <name val="Courier"/>
      <family val="3"/>
    </font>
    <font>
      <sz val="9"/>
      <color indexed="18"/>
      <name val="Frutiger 45 Light"/>
      <family val="2"/>
    </font>
    <font>
      <sz val="9"/>
      <name val="Futura UBS Bk"/>
      <family val="2"/>
    </font>
    <font>
      <sz val="6"/>
      <color indexed="16"/>
      <name val="Palatino"/>
      <family val="1"/>
    </font>
    <font>
      <b/>
      <sz val="12"/>
      <name val="Arial"/>
      <family val="2"/>
    </font>
    <font>
      <sz val="12"/>
      <name val="Arial Black"/>
      <family val="2"/>
    </font>
    <font>
      <b/>
      <sz val="18"/>
      <name val="Arial"/>
      <family val="2"/>
    </font>
    <font>
      <b/>
      <sz val="15"/>
      <color indexed="56"/>
      <name val="Arial"/>
      <family val="2"/>
      <charset val="204"/>
    </font>
    <font>
      <sz val="11"/>
      <name val="Arial Black"/>
      <family val="2"/>
    </font>
    <font>
      <b/>
      <sz val="11"/>
      <color indexed="62"/>
      <name val="Calibri"/>
      <family val="2"/>
    </font>
    <font>
      <i/>
      <sz val="14"/>
      <name val="Palatino"/>
      <family val="1"/>
    </font>
    <font>
      <b/>
      <sz val="8"/>
      <name val="Palatino"/>
      <family val="1"/>
    </font>
    <font>
      <b/>
      <i/>
      <sz val="26"/>
      <name val="Times New Roman"/>
      <family val="1"/>
    </font>
    <font>
      <b/>
      <i/>
      <sz val="22"/>
      <name val="Times New Roman"/>
      <family val="1"/>
      <charset val="204"/>
    </font>
    <font>
      <sz val="10"/>
      <color indexed="9"/>
      <name val="Times New Roman"/>
      <family val="1"/>
    </font>
    <font>
      <sz val="11"/>
      <name val="‚l‚r –¾’©"/>
      <charset val="128"/>
    </font>
    <font>
      <sz val="12"/>
      <name val="Times New Roman Cyr"/>
      <charset val="204"/>
    </font>
    <font>
      <sz val="12"/>
      <name val="Optima"/>
      <charset val="204"/>
    </font>
    <font>
      <b/>
      <i/>
      <sz val="11"/>
      <color indexed="12"/>
      <name val="Arial Cyr"/>
      <family val="2"/>
      <charset val="204"/>
    </font>
    <font>
      <sz val="11"/>
      <color indexed="48"/>
      <name val="Calibri"/>
      <family val="2"/>
    </font>
    <font>
      <sz val="11"/>
      <color indexed="62"/>
      <name val="Calibri"/>
      <family val="2"/>
    </font>
    <font>
      <sz val="10"/>
      <color indexed="12"/>
      <name val="MS Sans Serif"/>
      <family val="2"/>
      <charset val="204"/>
    </font>
    <font>
      <sz val="9"/>
      <color indexed="12"/>
      <name val="Frutiger 45 Light"/>
      <family val="2"/>
    </font>
    <font>
      <sz val="10"/>
      <color indexed="12"/>
      <name val="Arial"/>
      <family val="2"/>
    </font>
    <font>
      <sz val="8"/>
      <color indexed="12"/>
      <name val="Palatino"/>
      <family val="1"/>
    </font>
    <font>
      <sz val="9"/>
      <color indexed="12"/>
      <name val="Helvetica"/>
      <family val="2"/>
    </font>
    <font>
      <sz val="10"/>
      <color indexed="9"/>
      <name val="Frutiger 45 Light"/>
      <family val="2"/>
    </font>
    <font>
      <b/>
      <u/>
      <sz val="16"/>
      <name val="Arial"/>
      <family val="2"/>
      <charset val="204"/>
    </font>
    <font>
      <i/>
      <sz val="8"/>
      <name val="Helv"/>
    </font>
    <font>
      <b/>
      <sz val="10"/>
      <name val="MS Sans Serif"/>
      <family val="2"/>
      <charset val="204"/>
    </font>
    <font>
      <sz val="9"/>
      <name val="Arial"/>
      <family val="2"/>
      <charset val="186"/>
    </font>
    <font>
      <sz val="10"/>
      <name val="HelveticaLT"/>
      <family val="2"/>
      <charset val="204"/>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8"/>
      <color indexed="9"/>
      <name val="MS Sans Serif"/>
      <family val="2"/>
      <charset val="204"/>
    </font>
    <font>
      <sz val="11"/>
      <color indexed="53"/>
      <name val="Calibri"/>
      <family val="2"/>
    </font>
    <font>
      <sz val="10"/>
      <color indexed="17"/>
      <name val="Arial"/>
      <family val="2"/>
      <charset val="204"/>
    </font>
    <font>
      <i/>
      <sz val="10"/>
      <name val="PragmaticaC"/>
      <charset val="204"/>
    </font>
    <font>
      <sz val="12"/>
      <name val="Times New Roman"/>
      <family val="1"/>
    </font>
    <font>
      <sz val="10"/>
      <name val="Courier Cyr"/>
      <family val="2"/>
    </font>
    <font>
      <sz val="10"/>
      <name val="Frutiger 45 Light"/>
      <family val="2"/>
    </font>
    <font>
      <sz val="11"/>
      <color indexed="60"/>
      <name val="Calibri"/>
      <family val="2"/>
    </font>
    <font>
      <sz val="12"/>
      <color indexed="8"/>
      <name val="Times New Roman"/>
      <family val="1"/>
    </font>
    <font>
      <sz val="7"/>
      <name val="Small Fonts"/>
      <family val="2"/>
      <charset val="204"/>
    </font>
    <font>
      <i/>
      <sz val="10"/>
      <name val="Frutiger 45 Light"/>
      <family val="2"/>
    </font>
    <font>
      <sz val="8"/>
      <name val="Tahoma"/>
      <family val="2"/>
    </font>
    <font>
      <sz val="10"/>
      <name val="Times New Roman CYR"/>
      <charset val="204"/>
    </font>
    <font>
      <sz val="14"/>
      <name val="NewtonC"/>
      <charset val="204"/>
    </font>
    <font>
      <sz val="10"/>
      <name val="Times New Roman CE"/>
      <charset val="238"/>
    </font>
    <font>
      <sz val="12"/>
      <name val="Times New Roman CE"/>
      <charset val="238"/>
    </font>
    <font>
      <sz val="10"/>
      <name val="Palatino"/>
      <family val="1"/>
    </font>
    <font>
      <sz val="10"/>
      <name val="Arial CE"/>
      <family val="2"/>
      <charset val="238"/>
    </font>
    <font>
      <sz val="8"/>
      <name val="Arial CE"/>
      <family val="2"/>
    </font>
    <font>
      <sz val="9"/>
      <name val="Frutiger 45 Light"/>
    </font>
    <font>
      <sz val="9"/>
      <color indexed="56"/>
      <name val="Frutiger 45 Light"/>
      <family val="2"/>
    </font>
    <font>
      <i/>
      <sz val="12"/>
      <name val="NewtonC"/>
    </font>
    <font>
      <sz val="12"/>
      <name val="NewtonC"/>
    </font>
    <font>
      <b/>
      <i/>
      <sz val="10"/>
      <name val="Arial"/>
      <family val="2"/>
    </font>
    <font>
      <b/>
      <sz val="11"/>
      <color indexed="63"/>
      <name val="Calibri"/>
      <family val="2"/>
    </font>
    <font>
      <b/>
      <i/>
      <sz val="10"/>
      <color indexed="8"/>
      <name val="Arial"/>
      <family val="2"/>
    </font>
    <font>
      <b/>
      <sz val="10"/>
      <color indexed="17"/>
      <name val="Arial"/>
      <family val="2"/>
    </font>
    <font>
      <b/>
      <sz val="10"/>
      <color indexed="13"/>
      <name val="Arial"/>
      <family val="2"/>
    </font>
    <font>
      <b/>
      <sz val="8"/>
      <color indexed="63"/>
      <name val="Arial"/>
      <family val="2"/>
      <charset val="204"/>
    </font>
    <font>
      <b/>
      <sz val="20"/>
      <name val="Times New Roman"/>
      <family val="1"/>
      <charset val="204"/>
    </font>
    <font>
      <sz val="10"/>
      <color indexed="16"/>
      <name val="Helvetica-Black"/>
    </font>
    <font>
      <b/>
      <u/>
      <sz val="10"/>
      <name val="Helv"/>
    </font>
    <font>
      <sz val="22"/>
      <name val="UBSHeadline"/>
      <family val="1"/>
    </font>
    <font>
      <u/>
      <sz val="10"/>
      <name val="Arial"/>
      <family val="2"/>
      <charset val="204"/>
    </font>
    <font>
      <i/>
      <sz val="12"/>
      <name val="Tms Rmn"/>
      <charset val="204"/>
    </font>
    <font>
      <b/>
      <sz val="10"/>
      <color indexed="10"/>
      <name val="Arial Cyr"/>
      <family val="2"/>
      <charset val="204"/>
    </font>
    <font>
      <b/>
      <sz val="10"/>
      <name val="HelveticaLT"/>
      <family val="2"/>
      <charset val="204"/>
    </font>
    <font>
      <b/>
      <i/>
      <sz val="10"/>
      <name val="Arial"/>
      <family val="2"/>
      <charset val="204"/>
    </font>
    <font>
      <sz val="10"/>
      <color indexed="10"/>
      <name val="Times New Roman"/>
      <family val="1"/>
    </font>
    <font>
      <sz val="9.5"/>
      <color indexed="23"/>
      <name val="Helvetica-Black"/>
    </font>
    <font>
      <b/>
      <sz val="8"/>
      <name val="Arial"/>
      <family val="2"/>
    </font>
    <font>
      <vertAlign val="superscript"/>
      <sz val="12"/>
      <color indexed="8"/>
      <name val="Times New Roman"/>
      <family val="1"/>
      <charset val="204"/>
    </font>
    <font>
      <vertAlign val="superscript"/>
      <sz val="10"/>
      <color indexed="8"/>
      <name val="Times New Roman"/>
      <family val="1"/>
      <charset val="204"/>
    </font>
    <font>
      <sz val="11"/>
      <color theme="1"/>
      <name val="Calibri"/>
      <family val="2"/>
      <charset val="204"/>
      <scheme val="minor"/>
    </font>
    <font>
      <sz val="10"/>
      <color rgb="FF000000"/>
      <name val="Arial Cyr"/>
      <charset val="204"/>
    </font>
    <font>
      <sz val="10"/>
      <color theme="1"/>
      <name val="Arial"/>
      <family val="2"/>
    </font>
    <font>
      <sz val="11"/>
      <color theme="1"/>
      <name val="Calibri"/>
      <family val="2"/>
      <scheme val="minor"/>
    </font>
    <font>
      <b/>
      <i/>
      <u/>
      <sz val="11"/>
      <color rgb="FF000000"/>
      <name val="Arial"/>
      <family val="2"/>
      <charset val="204"/>
    </font>
    <font>
      <sz val="10"/>
      <color rgb="FF000000"/>
      <name val="Arial"/>
      <family val="2"/>
      <charset val="204"/>
    </font>
    <font>
      <b/>
      <sz val="12"/>
      <color rgb="FFFFFFFF"/>
      <name val="Arial"/>
      <family val="2"/>
      <charset val="204"/>
    </font>
    <font>
      <sz val="8"/>
      <color rgb="FF080000"/>
      <name val="Arial"/>
      <family val="2"/>
      <charset val="204"/>
    </font>
    <font>
      <b/>
      <sz val="8"/>
      <color rgb="FF800000"/>
      <name val="Arial"/>
      <family val="2"/>
      <charset val="204"/>
    </font>
    <font>
      <sz val="8"/>
      <color rgb="FFFF0000"/>
      <name val="Arial"/>
      <family val="2"/>
      <charset val="204"/>
    </font>
    <font>
      <b/>
      <sz val="12"/>
      <color rgb="FF800000"/>
      <name val="Arial"/>
      <family val="2"/>
      <charset val="204"/>
    </font>
    <font>
      <sz val="10"/>
      <color rgb="FFFF0000"/>
      <name val="Times New Roman"/>
      <family val="1"/>
      <charset val="204"/>
    </font>
    <font>
      <sz val="10"/>
      <color theme="1"/>
      <name val="Times New Roman"/>
      <family val="1"/>
      <charset val="204"/>
    </font>
    <font>
      <b/>
      <sz val="13"/>
      <name val="Times New Roman"/>
      <family val="1"/>
      <charset val="204"/>
    </font>
    <font>
      <b/>
      <sz val="10"/>
      <name val="Times New Roman"/>
      <family val="1"/>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1"/>
      <color indexed="8"/>
      <name val="Times New Roman"/>
      <family val="1"/>
      <charset val="204"/>
    </font>
    <font>
      <b/>
      <sz val="9"/>
      <name val="Tahoma"/>
      <family val="2"/>
      <charset val="204"/>
    </font>
    <font>
      <u/>
      <sz val="9"/>
      <color indexed="12"/>
      <name val="Tahoma"/>
      <family val="2"/>
      <charset val="204"/>
    </font>
    <font>
      <b/>
      <sz val="14"/>
      <name val="Franklin Gothic Medium"/>
      <family val="2"/>
      <charset val="204"/>
    </font>
    <font>
      <sz val="12"/>
      <color theme="1"/>
      <name val="Times New Roman"/>
      <family val="1"/>
      <charset val="204"/>
    </font>
    <font>
      <sz val="10"/>
      <color theme="0"/>
      <name val="Times New Roman"/>
      <family val="1"/>
      <charset val="204"/>
    </font>
    <font>
      <b/>
      <sz val="12"/>
      <color theme="0"/>
      <name val="Times New Roman"/>
      <family val="1"/>
      <charset val="204"/>
    </font>
    <font>
      <sz val="8"/>
      <name val="Times New Roman"/>
      <family val="1"/>
      <charset val="204"/>
    </font>
    <font>
      <sz val="12"/>
      <color rgb="FFFF0000"/>
      <name val="Times New Roman"/>
      <family val="1"/>
      <charset val="204"/>
    </font>
    <font>
      <b/>
      <sz val="12"/>
      <name val="Times New Roman"/>
      <family val="1"/>
      <charset val="204"/>
    </font>
    <font>
      <sz val="11"/>
      <name val="Times New Roman Cyr"/>
      <charset val="204"/>
    </font>
    <font>
      <sz val="11"/>
      <color indexed="16"/>
      <name val="Calibri"/>
      <family val="2"/>
      <charset val="204"/>
    </font>
    <font>
      <b/>
      <sz val="11"/>
      <color indexed="53"/>
      <name val="Calibri"/>
      <family val="2"/>
      <charset val="204"/>
    </font>
    <font>
      <b/>
      <sz val="11"/>
      <color indexed="8"/>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53"/>
      <name val="Calibri"/>
      <family val="2"/>
      <charset val="204"/>
    </font>
    <font>
      <b/>
      <sz val="16"/>
      <color indexed="23"/>
      <name val="Arial"/>
      <family val="2"/>
      <charset val="204"/>
    </font>
    <font>
      <sz val="10"/>
      <color indexed="10"/>
      <name val="Arial"/>
      <family val="2"/>
    </font>
    <font>
      <b/>
      <sz val="18"/>
      <color indexed="62"/>
      <name val="Cambria"/>
      <family val="2"/>
      <charset val="204"/>
    </font>
    <font>
      <b/>
      <sz val="8"/>
      <color indexed="9"/>
      <name val="Arial Cyr"/>
      <charset val="204"/>
    </font>
    <font>
      <sz val="11"/>
      <color indexed="10"/>
      <name val="Calibri"/>
      <family val="2"/>
      <charset val="204"/>
    </font>
    <font>
      <b/>
      <sz val="14"/>
      <name val="Arial Cyr"/>
      <family val="2"/>
      <charset val="204"/>
    </font>
    <font>
      <sz val="11"/>
      <name val="Times New Roman Cyr"/>
      <family val="1"/>
      <charset val="204"/>
    </font>
  </fonts>
  <fills count="140">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27"/>
        <bgColor indexed="64"/>
      </patternFill>
    </fill>
    <fill>
      <patternFill patternType="solid">
        <fgColor indexed="43"/>
      </patternFill>
    </fill>
    <fill>
      <patternFill patternType="solid">
        <fgColor indexed="43"/>
        <bgColor indexed="64"/>
      </patternFill>
    </fill>
    <fill>
      <patternFill patternType="solid">
        <fgColor indexed="9"/>
        <bgColor indexed="64"/>
      </patternFill>
    </fill>
    <fill>
      <patternFill patternType="lightGray">
        <fgColor indexed="22"/>
      </patternFill>
    </fill>
    <fill>
      <patternFill patternType="solid">
        <fgColor indexed="63"/>
        <bgColor indexed="64"/>
      </patternFill>
    </fill>
    <fill>
      <patternFill patternType="solid">
        <fgColor indexed="55"/>
        <bgColor indexed="64"/>
      </patternFill>
    </fill>
    <fill>
      <patternFill patternType="solid">
        <fgColor indexed="54"/>
        <bgColor indexed="64"/>
      </patternFill>
    </fill>
    <fill>
      <patternFill patternType="solid">
        <fgColor indexed="53"/>
        <bgColor indexed="64"/>
      </patternFill>
    </fill>
    <fill>
      <patternFill patternType="solid">
        <fgColor indexed="6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22"/>
        <b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3"/>
        <bgColor indexed="23"/>
      </patternFill>
    </fill>
    <fill>
      <patternFill patternType="solid">
        <fgColor indexed="49"/>
        <bgColor indexed="49"/>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65"/>
        <bgColor indexed="8"/>
      </patternFill>
    </fill>
    <fill>
      <patternFill patternType="solid">
        <fgColor indexed="11"/>
        <bgColor indexed="11"/>
      </patternFill>
    </fill>
    <fill>
      <patternFill patternType="solid">
        <fgColor indexed="22"/>
      </patternFill>
    </fill>
    <fill>
      <patternFill patternType="solid">
        <fgColor indexed="41"/>
        <bgColor indexed="64"/>
      </patternFill>
    </fill>
    <fill>
      <patternFill patternType="lightGray">
        <fgColor indexed="15"/>
      </patternFill>
    </fill>
    <fill>
      <patternFill patternType="solid">
        <fgColor indexed="10"/>
        <bgColor indexed="64"/>
      </patternFill>
    </fill>
    <fill>
      <patternFill patternType="solid">
        <fgColor indexed="55"/>
      </patternFill>
    </fill>
    <fill>
      <patternFill patternType="solid">
        <fgColor indexed="33"/>
        <bgColor indexed="33"/>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11"/>
        <bgColor indexed="64"/>
      </patternFill>
    </fill>
    <fill>
      <patternFill patternType="solid">
        <fgColor indexed="42"/>
        <bgColor indexed="42"/>
      </patternFill>
    </fill>
    <fill>
      <patternFill patternType="solid">
        <fgColor indexed="22"/>
        <bgColor indexed="31"/>
      </patternFill>
    </fill>
    <fill>
      <patternFill patternType="solid">
        <fgColor indexed="9"/>
        <bgColor indexed="8"/>
      </patternFill>
    </fill>
    <fill>
      <patternFill patternType="solid">
        <fgColor indexed="13"/>
        <bgColor indexed="8"/>
      </patternFill>
    </fill>
    <fill>
      <patternFill patternType="solid">
        <fgColor indexed="26"/>
        <bgColor indexed="43"/>
      </patternFill>
    </fill>
    <fill>
      <patternFill patternType="solid">
        <fgColor indexed="43"/>
        <bgColor indexed="57"/>
      </patternFill>
    </fill>
    <fill>
      <patternFill patternType="solid">
        <fgColor indexed="26"/>
        <bgColor indexed="64"/>
      </patternFill>
    </fill>
    <fill>
      <patternFill patternType="solid">
        <fgColor indexed="13"/>
      </patternFill>
    </fill>
    <fill>
      <patternFill patternType="solid">
        <fgColor indexed="43"/>
        <bgColor indexed="26"/>
      </patternFill>
    </fill>
    <fill>
      <patternFill patternType="solid">
        <fgColor indexed="13"/>
        <bgColor indexed="34"/>
      </patternFill>
    </fill>
    <fill>
      <patternFill patternType="solid">
        <fgColor indexed="22"/>
        <bgColor indexed="8"/>
      </patternFill>
    </fill>
    <fill>
      <patternFill patternType="solid">
        <fgColor indexed="23"/>
        <bgColor indexed="64"/>
      </patternFill>
    </fill>
    <fill>
      <patternFill patternType="solid">
        <fgColor indexed="26"/>
      </patternFill>
    </fill>
    <fill>
      <patternFill patternType="solid">
        <fgColor indexed="40"/>
        <bgColor indexed="64"/>
      </patternFill>
    </fill>
    <fill>
      <patternFill patternType="solid">
        <fgColor indexed="9"/>
        <bgColor indexed="9"/>
      </patternFill>
    </fill>
    <fill>
      <patternFill patternType="solid">
        <fgColor indexed="9"/>
      </patternFill>
    </fill>
    <fill>
      <patternFill patternType="solid">
        <fgColor indexed="17"/>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54"/>
      </patternFill>
    </fill>
    <fill>
      <patternFill patternType="solid">
        <fgColor rgb="FFFFFFFF"/>
        <bgColor indexed="64"/>
      </patternFill>
    </fill>
    <fill>
      <patternFill patternType="solid">
        <fgColor rgb="FF80808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7"/>
        <bgColor indexed="64"/>
      </patternFill>
    </fill>
    <fill>
      <patternFill patternType="solid">
        <fgColor rgb="FFFFFF00"/>
        <bgColor indexed="64"/>
      </patternFill>
    </fill>
    <fill>
      <patternFill patternType="solid">
        <fgColor indexed="31"/>
        <bgColor indexed="31"/>
      </patternFill>
    </fill>
    <fill>
      <patternFill patternType="solid">
        <fgColor indexed="27"/>
        <bgColor indexed="27"/>
      </patternFill>
    </fill>
    <fill>
      <patternFill patternType="lightUp">
        <fgColor indexed="9"/>
        <bgColor indexed="22"/>
      </patternFill>
    </fill>
    <fill>
      <patternFill patternType="solid">
        <fgColor indexed="43"/>
        <bgColor indexed="43"/>
      </patternFill>
    </fill>
    <fill>
      <patternFill patternType="solid">
        <fgColor indexed="18"/>
        <bgColor indexed="64"/>
      </patternFill>
    </fill>
    <fill>
      <patternFill patternType="solid">
        <fgColor theme="0"/>
        <bgColor indexed="64"/>
      </patternFill>
    </fill>
  </fills>
  <borders count="71">
    <border>
      <left/>
      <right/>
      <top/>
      <bottom/>
      <diagonal/>
    </border>
    <border>
      <left/>
      <right/>
      <top style="thin">
        <color indexed="64"/>
      </top>
      <bottom style="double">
        <color indexed="64"/>
      </bottom>
      <diagonal/>
    </border>
    <border>
      <left style="hair">
        <color indexed="64"/>
      </left>
      <right/>
      <top style="hair">
        <color indexed="64"/>
      </top>
      <bottom style="hair">
        <color indexed="9"/>
      </bottom>
      <diagonal/>
    </border>
    <border>
      <left/>
      <right/>
      <top style="thin">
        <color indexed="8"/>
      </top>
      <bottom style="double">
        <color indexed="8"/>
      </bottom>
      <diagonal/>
    </border>
    <border>
      <left style="thin">
        <color indexed="64"/>
      </left>
      <right style="thin">
        <color indexed="64"/>
      </right>
      <top/>
      <bottom/>
      <diagonal/>
    </border>
    <border>
      <left/>
      <right/>
      <top/>
      <bottom style="medium">
        <color indexed="18"/>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top style="thin">
        <color indexed="64"/>
      </top>
      <bottom style="thin">
        <color indexed="64"/>
      </bottom>
      <diagonal/>
    </border>
    <border>
      <left/>
      <right/>
      <top/>
      <bottom style="medium">
        <color indexed="64"/>
      </bottom>
      <diagonal/>
    </border>
    <border>
      <left style="medium">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64"/>
      </left>
      <right style="thin">
        <color indexed="64"/>
      </right>
      <top/>
      <bottom style="dotted">
        <color indexed="64"/>
      </bottom>
      <diagonal/>
    </border>
    <border>
      <left/>
      <right/>
      <top style="medium">
        <color indexed="64"/>
      </top>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top style="double">
        <color indexed="64"/>
      </top>
      <bottom style="double">
        <color indexed="64"/>
      </bottom>
      <diagonal/>
    </border>
    <border>
      <left/>
      <right/>
      <top/>
      <bottom style="dotted">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top style="medium">
        <color indexed="8"/>
      </top>
      <bottom style="medium">
        <color indexed="8"/>
      </bottom>
      <diagonal/>
    </border>
    <border>
      <left/>
      <right/>
      <top style="thin">
        <color indexed="8"/>
      </top>
      <bottom style="thin">
        <color indexed="8"/>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24"/>
      </bottom>
      <diagonal/>
    </border>
    <border>
      <left/>
      <right/>
      <top/>
      <bottom style="thick">
        <color indexed="64"/>
      </bottom>
      <diagonal/>
    </border>
    <border>
      <left style="hair">
        <color indexed="64"/>
      </left>
      <right/>
      <top style="hair">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hair">
        <color indexed="64"/>
      </top>
      <bottom style="hair">
        <color indexed="64"/>
      </bottom>
      <diagonal/>
    </border>
    <border>
      <left/>
      <right/>
      <top/>
      <bottom style="double">
        <color indexed="52"/>
      </bottom>
      <diagonal/>
    </border>
    <border>
      <left/>
      <right/>
      <top/>
      <bottom style="double">
        <color indexed="53"/>
      </bottom>
      <diagonal/>
    </border>
    <border>
      <left style="medium">
        <color indexed="64"/>
      </left>
      <right/>
      <top style="medium">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right/>
      <top/>
      <bottom style="thin">
        <color indexed="8"/>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indexed="54"/>
      </bottom>
      <diagonal/>
    </border>
    <border>
      <left/>
      <right/>
      <top/>
      <bottom style="medium">
        <color indexed="44"/>
      </bottom>
      <diagonal/>
    </border>
    <border>
      <left/>
      <right/>
      <top style="thin">
        <color indexed="54"/>
      </top>
      <bottom style="double">
        <color indexed="54"/>
      </bottom>
      <diagonal/>
    </border>
    <border>
      <left style="thin">
        <color indexed="64"/>
      </left>
      <right/>
      <top style="thin">
        <color indexed="64"/>
      </top>
      <bottom style="thin">
        <color indexed="64"/>
      </bottom>
      <diagonal/>
    </border>
  </borders>
  <cellStyleXfs count="8844">
    <xf numFmtId="0" fontId="0" fillId="0" borderId="0"/>
    <xf numFmtId="0" fontId="32" fillId="0" borderId="0">
      <protection locked="0"/>
    </xf>
    <xf numFmtId="0" fontId="32" fillId="0" borderId="0">
      <protection locked="0"/>
    </xf>
    <xf numFmtId="0" fontId="32" fillId="0" borderId="1">
      <protection locked="0"/>
    </xf>
    <xf numFmtId="0" fontId="32" fillId="0" borderId="0">
      <protection locked="0"/>
    </xf>
    <xf numFmtId="0" fontId="32" fillId="0" borderId="0">
      <protection locked="0"/>
    </xf>
    <xf numFmtId="0" fontId="32" fillId="0" borderId="0">
      <protection locked="0"/>
    </xf>
    <xf numFmtId="4" fontId="61" fillId="0" borderId="0">
      <alignment vertical="center"/>
    </xf>
    <xf numFmtId="0" fontId="36" fillId="0" borderId="0"/>
    <xf numFmtId="164" fontId="29" fillId="0" borderId="0">
      <alignment vertical="top"/>
    </xf>
    <xf numFmtId="164" fontId="30" fillId="0" borderId="0">
      <alignment vertical="top"/>
    </xf>
    <xf numFmtId="169" fontId="30" fillId="2" borderId="0">
      <alignment vertical="top"/>
    </xf>
    <xf numFmtId="169" fontId="30" fillId="2" borderId="0">
      <alignment vertical="top"/>
    </xf>
    <xf numFmtId="164" fontId="30" fillId="3" borderId="0">
      <alignment vertical="top"/>
    </xf>
    <xf numFmtId="164" fontId="30" fillId="3" borderId="0">
      <alignment vertical="top"/>
    </xf>
    <xf numFmtId="164" fontId="30" fillId="0" borderId="0">
      <alignment vertical="top"/>
    </xf>
    <xf numFmtId="0" fontId="36" fillId="0" borderId="0"/>
    <xf numFmtId="164" fontId="29" fillId="0" borderId="0">
      <alignment vertical="top"/>
    </xf>
    <xf numFmtId="0" fontId="62" fillId="0" borderId="0" applyFont="0" applyFill="0" applyBorder="0" applyAlignment="0"/>
    <xf numFmtId="0" fontId="54" fillId="0" borderId="0"/>
    <xf numFmtId="170" fontId="38" fillId="4" borderId="2"/>
    <xf numFmtId="181" fontId="18" fillId="0" borderId="0" applyFont="0" applyFill="0" applyBorder="0" applyAlignment="0" applyProtection="0"/>
    <xf numFmtId="182" fontId="18" fillId="0" borderId="0" applyFont="0" applyFill="0" applyBorder="0" applyAlignment="0" applyProtection="0"/>
    <xf numFmtId="170" fontId="35" fillId="0" borderId="2">
      <protection locked="0"/>
    </xf>
    <xf numFmtId="0" fontId="63" fillId="0" borderId="0" applyNumberFormat="0" applyFill="0" applyBorder="0" applyAlignment="0" applyProtection="0">
      <alignment vertical="top"/>
      <protection locked="0"/>
    </xf>
    <xf numFmtId="183" fontId="18" fillId="0" borderId="0" applyFont="0" applyFill="0" applyBorder="0" applyAlignment="0" applyProtection="0"/>
    <xf numFmtId="184" fontId="18" fillId="0" borderId="0" applyFont="0" applyFill="0" applyBorder="0" applyAlignment="0" applyProtection="0"/>
    <xf numFmtId="170" fontId="64" fillId="0" borderId="0"/>
    <xf numFmtId="40" fontId="65" fillId="0" borderId="0" applyFont="0" applyFill="0" applyBorder="0" applyAlignment="0" applyProtection="0"/>
    <xf numFmtId="0" fontId="66" fillId="0" borderId="0"/>
    <xf numFmtId="0" fontId="36" fillId="0" borderId="0"/>
    <xf numFmtId="0" fontId="32" fillId="0" borderId="3">
      <protection locked="0"/>
    </xf>
    <xf numFmtId="0" fontId="28" fillId="0" borderId="0"/>
    <xf numFmtId="0" fontId="31" fillId="0" borderId="0"/>
    <xf numFmtId="185" fontId="28" fillId="0" borderId="0"/>
    <xf numFmtId="185" fontId="28" fillId="0" borderId="0"/>
    <xf numFmtId="185" fontId="28" fillId="0" borderId="0"/>
    <xf numFmtId="0" fontId="28" fillId="0" borderId="0"/>
    <xf numFmtId="0" fontId="28" fillId="0" borderId="0"/>
    <xf numFmtId="185" fontId="31" fillId="0" borderId="0"/>
    <xf numFmtId="185" fontId="31" fillId="0" borderId="0"/>
    <xf numFmtId="185" fontId="36" fillId="0" borderId="0"/>
    <xf numFmtId="185" fontId="36" fillId="0" borderId="0"/>
    <xf numFmtId="185" fontId="36" fillId="0" borderId="0"/>
    <xf numFmtId="185" fontId="36" fillId="0" borderId="0"/>
    <xf numFmtId="185" fontId="36" fillId="0" borderId="0"/>
    <xf numFmtId="185" fontId="36" fillId="0" borderId="0"/>
    <xf numFmtId="185" fontId="36" fillId="0" borderId="0"/>
    <xf numFmtId="185" fontId="36" fillId="0" borderId="0"/>
    <xf numFmtId="185" fontId="36" fillId="0" borderId="0"/>
    <xf numFmtId="185" fontId="36" fillId="0" borderId="0"/>
    <xf numFmtId="185" fontId="36" fillId="0" borderId="0"/>
    <xf numFmtId="185" fontId="36" fillId="0" borderId="0"/>
    <xf numFmtId="185" fontId="36" fillId="0" borderId="0"/>
    <xf numFmtId="185" fontId="36" fillId="0" borderId="0"/>
    <xf numFmtId="185" fontId="36" fillId="0" borderId="0"/>
    <xf numFmtId="185" fontId="36" fillId="0" borderId="0"/>
    <xf numFmtId="185" fontId="36" fillId="0" borderId="0"/>
    <xf numFmtId="185" fontId="36" fillId="0" borderId="0"/>
    <xf numFmtId="185" fontId="36" fillId="0" borderId="0"/>
    <xf numFmtId="185" fontId="36" fillId="0" borderId="0"/>
    <xf numFmtId="185" fontId="36" fillId="0" borderId="0"/>
    <xf numFmtId="185" fontId="36" fillId="0" borderId="0"/>
    <xf numFmtId="185" fontId="36" fillId="0" borderId="0"/>
    <xf numFmtId="185" fontId="36" fillId="0" borderId="0"/>
    <xf numFmtId="0" fontId="25" fillId="0" borderId="0"/>
    <xf numFmtId="0" fontId="25" fillId="0" borderId="0"/>
    <xf numFmtId="0" fontId="25" fillId="0" borderId="0"/>
    <xf numFmtId="0" fontId="25" fillId="0" borderId="0"/>
    <xf numFmtId="0" fontId="25" fillId="0" borderId="0"/>
    <xf numFmtId="0" fontId="25" fillId="0" borderId="0"/>
    <xf numFmtId="0" fontId="28" fillId="0" borderId="0"/>
    <xf numFmtId="0" fontId="28" fillId="0" borderId="0"/>
    <xf numFmtId="4" fontId="61"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28" fillId="0" borderId="0"/>
    <xf numFmtId="0" fontId="67" fillId="0" borderId="0"/>
    <xf numFmtId="0" fontId="67" fillId="0" borderId="0"/>
    <xf numFmtId="0" fontId="67" fillId="0" borderId="0"/>
    <xf numFmtId="0" fontId="67" fillId="0" borderId="0"/>
    <xf numFmtId="0" fontId="67" fillId="0" borderId="0"/>
    <xf numFmtId="0" fontId="68" fillId="0" borderId="0"/>
    <xf numFmtId="0" fontId="25" fillId="0" borderId="0"/>
    <xf numFmtId="0" fontId="25" fillId="0" borderId="0"/>
    <xf numFmtId="0" fontId="25" fillId="0" borderId="0"/>
    <xf numFmtId="0" fontId="25" fillId="0" borderId="0"/>
    <xf numFmtId="185" fontId="28" fillId="0" borderId="0"/>
    <xf numFmtId="185" fontId="28" fillId="0" borderId="0"/>
    <xf numFmtId="185" fontId="31" fillId="0" borderId="0"/>
    <xf numFmtId="185" fontId="31" fillId="0" borderId="0"/>
    <xf numFmtId="185" fontId="31" fillId="0" borderId="0"/>
    <xf numFmtId="185" fontId="31" fillId="0" borderId="0"/>
    <xf numFmtId="185" fontId="31" fillId="0" borderId="0"/>
    <xf numFmtId="0" fontId="28" fillId="0" borderId="0"/>
    <xf numFmtId="0" fontId="68" fillId="0" borderId="0"/>
    <xf numFmtId="185" fontId="28" fillId="0" borderId="0"/>
    <xf numFmtId="185" fontId="31" fillId="0" borderId="0"/>
    <xf numFmtId="185" fontId="28" fillId="0" borderId="0"/>
    <xf numFmtId="185" fontId="31" fillId="0" borderId="0"/>
    <xf numFmtId="185" fontId="28" fillId="0" borderId="0"/>
    <xf numFmtId="0" fontId="28" fillId="0" borderId="0"/>
    <xf numFmtId="0" fontId="69" fillId="0" borderId="0"/>
    <xf numFmtId="0" fontId="28" fillId="0" borderId="0"/>
    <xf numFmtId="0" fontId="28" fillId="0" borderId="0"/>
    <xf numFmtId="0" fontId="28" fillId="0" borderId="0"/>
    <xf numFmtId="0" fontId="28" fillId="0" borderId="0"/>
    <xf numFmtId="0" fontId="28" fillId="0" borderId="0"/>
    <xf numFmtId="0" fontId="25" fillId="0" borderId="0"/>
    <xf numFmtId="0" fontId="25"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28" fillId="0" borderId="0"/>
    <xf numFmtId="0" fontId="28" fillId="0" borderId="0"/>
    <xf numFmtId="168" fontId="29" fillId="0" borderId="0">
      <alignment vertical="top"/>
    </xf>
    <xf numFmtId="185" fontId="31" fillId="0" borderId="0"/>
    <xf numFmtId="0" fontId="31" fillId="0" borderId="0"/>
    <xf numFmtId="0" fontId="31" fillId="0" borderId="0"/>
    <xf numFmtId="0" fontId="25" fillId="0" borderId="0"/>
    <xf numFmtId="0" fontId="25" fillId="0" borderId="0"/>
    <xf numFmtId="0" fontId="28" fillId="0" borderId="0"/>
    <xf numFmtId="0" fontId="25" fillId="0" borderId="0"/>
    <xf numFmtId="0" fontId="25" fillId="0" borderId="0"/>
    <xf numFmtId="0" fontId="68" fillId="0" borderId="0"/>
    <xf numFmtId="0" fontId="31" fillId="0" borderId="0"/>
    <xf numFmtId="185" fontId="31" fillId="0" borderId="0"/>
    <xf numFmtId="185" fontId="28" fillId="0" borderId="0"/>
    <xf numFmtId="185" fontId="31" fillId="0" borderId="0"/>
    <xf numFmtId="0" fontId="68" fillId="0" borderId="0"/>
    <xf numFmtId="0" fontId="31" fillId="0" borderId="0"/>
    <xf numFmtId="185" fontId="28" fillId="0" borderId="0"/>
    <xf numFmtId="0" fontId="28" fillId="0" borderId="0"/>
    <xf numFmtId="185" fontId="28" fillId="0" borderId="0"/>
    <xf numFmtId="185" fontId="28" fillId="0" borderId="0"/>
    <xf numFmtId="185" fontId="31" fillId="0" borderId="0"/>
    <xf numFmtId="185" fontId="28" fillId="0" borderId="0"/>
    <xf numFmtId="0" fontId="31" fillId="0" borderId="0"/>
    <xf numFmtId="0" fontId="31" fillId="0" borderId="0"/>
    <xf numFmtId="186" fontId="36" fillId="0" borderId="0" applyFont="0" applyFill="0" applyBorder="0" applyAlignment="0" applyProtection="0"/>
    <xf numFmtId="0" fontId="31" fillId="0" borderId="0"/>
    <xf numFmtId="0" fontId="35" fillId="0" borderId="0"/>
    <xf numFmtId="0" fontId="35" fillId="0" borderId="0"/>
    <xf numFmtId="187" fontId="46" fillId="0" borderId="0" applyFont="0" applyFill="0" applyBorder="0" applyAlignment="0" applyProtection="0"/>
    <xf numFmtId="39" fontId="36" fillId="0" borderId="0" applyFont="0" applyFill="0" applyBorder="0" applyAlignment="0" applyProtection="0"/>
    <xf numFmtId="0" fontId="35" fillId="0" borderId="0"/>
    <xf numFmtId="0" fontId="28" fillId="0" borderId="0"/>
    <xf numFmtId="0" fontId="70" fillId="0" borderId="0" applyNumberFormat="0" applyFill="0" applyBorder="0" applyAlignment="0" applyProtection="0"/>
    <xf numFmtId="0" fontId="36" fillId="5" borderId="0" applyNumberFormat="0" applyFont="0" applyAlignment="0" applyProtection="0"/>
    <xf numFmtId="0" fontId="25" fillId="0" borderId="0"/>
    <xf numFmtId="0" fontId="25" fillId="0" borderId="0"/>
    <xf numFmtId="0" fontId="31" fillId="0" borderId="0"/>
    <xf numFmtId="0" fontId="31" fillId="0" borderId="0"/>
    <xf numFmtId="0" fontId="28" fillId="0" borderId="0"/>
    <xf numFmtId="0" fontId="28" fillId="0" borderId="0"/>
    <xf numFmtId="0" fontId="28" fillId="0" borderId="0"/>
    <xf numFmtId="16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16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168" fontId="29" fillId="0" borderId="0">
      <alignment vertical="top"/>
    </xf>
    <xf numFmtId="188" fontId="4" fillId="0" borderId="0" applyFont="0" applyFill="0" applyBorder="0" applyAlignment="0" applyProtection="0"/>
    <xf numFmtId="189" fontId="46" fillId="0" borderId="0" applyFont="0" applyFill="0" applyBorder="0" applyAlignment="0" applyProtection="0"/>
    <xf numFmtId="0" fontId="25" fillId="0" borderId="0"/>
    <xf numFmtId="0" fontId="25" fillId="0" borderId="0"/>
    <xf numFmtId="0" fontId="25" fillId="0" borderId="0"/>
    <xf numFmtId="0" fontId="25" fillId="0" borderId="0"/>
    <xf numFmtId="0" fontId="4" fillId="0" borderId="0" applyFont="0" applyFill="0" applyBorder="0" applyAlignment="0" applyProtection="0"/>
    <xf numFmtId="0" fontId="4" fillId="0" borderId="0" applyFont="0" applyFill="0" applyBorder="0" applyAlignment="0" applyProtection="0"/>
    <xf numFmtId="190" fontId="36" fillId="6" borderId="4">
      <alignment wrapText="1"/>
      <protection locked="0"/>
    </xf>
    <xf numFmtId="190" fontId="36" fillId="6" borderId="4">
      <alignment wrapText="1"/>
      <protection locked="0"/>
    </xf>
    <xf numFmtId="0" fontId="25" fillId="0" borderId="0"/>
    <xf numFmtId="0" fontId="25" fillId="0" borderId="0"/>
    <xf numFmtId="0" fontId="28" fillId="0" borderId="0"/>
    <xf numFmtId="0" fontId="28" fillId="0" borderId="0"/>
    <xf numFmtId="0" fontId="31" fillId="0" borderId="0"/>
    <xf numFmtId="4" fontId="61" fillId="0" borderId="0">
      <alignment vertical="center"/>
    </xf>
    <xf numFmtId="0" fontId="31" fillId="0" borderId="0"/>
    <xf numFmtId="0" fontId="25" fillId="0" borderId="0"/>
    <xf numFmtId="0" fontId="25" fillId="0" borderId="0"/>
    <xf numFmtId="0" fontId="71" fillId="0" borderId="0" applyNumberFormat="0" applyFill="0" applyBorder="0" applyProtection="0">
      <alignment vertical="top"/>
    </xf>
    <xf numFmtId="0" fontId="31" fillId="0" borderId="0"/>
    <xf numFmtId="0" fontId="72" fillId="0" borderId="0"/>
    <xf numFmtId="0" fontId="72" fillId="0" borderId="0"/>
    <xf numFmtId="0" fontId="31" fillId="0" borderId="0"/>
    <xf numFmtId="0" fontId="31" fillId="0" borderId="0"/>
    <xf numFmtId="0" fontId="31" fillId="0" borderId="0"/>
    <xf numFmtId="0" fontId="73" fillId="0" borderId="5" applyNumberFormat="0" applyFill="0" applyProtection="0">
      <alignment horizontal="center"/>
    </xf>
    <xf numFmtId="0" fontId="73" fillId="0" borderId="5" applyNumberFormat="0" applyFill="0" applyProtection="0">
      <alignment horizontal="center"/>
    </xf>
    <xf numFmtId="0" fontId="73" fillId="0" borderId="5" applyNumberFormat="0" applyFill="0" applyProtection="0">
      <alignment horizontal="center"/>
    </xf>
    <xf numFmtId="0" fontId="73" fillId="0" borderId="5" applyNumberFormat="0" applyFill="0" applyProtection="0">
      <alignment horizontal="center"/>
    </xf>
    <xf numFmtId="0" fontId="73" fillId="0" borderId="0" applyNumberFormat="0" applyFill="0" applyBorder="0" applyProtection="0">
      <alignment horizontal="left"/>
    </xf>
    <xf numFmtId="0" fontId="74" fillId="0" borderId="0" applyNumberFormat="0" applyFill="0" applyBorder="0" applyProtection="0">
      <alignment horizontal="centerContinuous"/>
    </xf>
    <xf numFmtId="0" fontId="25" fillId="0" borderId="0"/>
    <xf numFmtId="0" fontId="25" fillId="0" borderId="0"/>
    <xf numFmtId="0" fontId="25" fillId="0" borderId="0"/>
    <xf numFmtId="0" fontId="25" fillId="0" borderId="0"/>
    <xf numFmtId="0" fontId="25" fillId="0" borderId="0"/>
    <xf numFmtId="0" fontId="28" fillId="0" borderId="0"/>
    <xf numFmtId="0" fontId="28" fillId="0" borderId="0"/>
    <xf numFmtId="196" fontId="32" fillId="0" borderId="0">
      <protection locked="0"/>
    </xf>
    <xf numFmtId="0" fontId="32" fillId="0" borderId="1">
      <protection locked="0"/>
    </xf>
    <xf numFmtId="196" fontId="32" fillId="0" borderId="0">
      <protection locked="0"/>
    </xf>
    <xf numFmtId="196" fontId="32" fillId="0" borderId="0">
      <protection locked="0"/>
    </xf>
    <xf numFmtId="0" fontId="31" fillId="0" borderId="0"/>
    <xf numFmtId="4" fontId="61" fillId="0" borderId="0">
      <alignment vertical="center"/>
    </xf>
    <xf numFmtId="0" fontId="36" fillId="0" borderId="0"/>
    <xf numFmtId="0" fontId="36" fillId="0" borderId="0"/>
    <xf numFmtId="0" fontId="36" fillId="0" borderId="0"/>
    <xf numFmtId="0" fontId="31" fillId="0" borderId="0"/>
    <xf numFmtId="0" fontId="31" fillId="0" borderId="0"/>
    <xf numFmtId="185" fontId="28" fillId="0" borderId="0"/>
    <xf numFmtId="0" fontId="35" fillId="0" borderId="0"/>
    <xf numFmtId="185" fontId="28" fillId="0" borderId="0"/>
    <xf numFmtId="185" fontId="31" fillId="0" borderId="0"/>
    <xf numFmtId="185" fontId="31" fillId="0" borderId="0"/>
    <xf numFmtId="0" fontId="31" fillId="0" borderId="0"/>
    <xf numFmtId="0" fontId="72" fillId="0" borderId="0"/>
    <xf numFmtId="0" fontId="31" fillId="0" borderId="0"/>
    <xf numFmtId="0" fontId="31" fillId="0" borderId="0"/>
    <xf numFmtId="0" fontId="31" fillId="0" borderId="0"/>
    <xf numFmtId="0" fontId="31" fillId="0" borderId="0"/>
    <xf numFmtId="0" fontId="31" fillId="0" borderId="0"/>
    <xf numFmtId="185" fontId="28" fillId="0" borderId="0"/>
    <xf numFmtId="185" fontId="31" fillId="0" borderId="0"/>
    <xf numFmtId="185" fontId="31" fillId="0" borderId="0"/>
    <xf numFmtId="185" fontId="31" fillId="0" borderId="0"/>
    <xf numFmtId="185" fontId="31" fillId="0" borderId="0"/>
    <xf numFmtId="185" fontId="31" fillId="0" borderId="0"/>
    <xf numFmtId="185" fontId="28" fillId="0" borderId="0"/>
    <xf numFmtId="0" fontId="31" fillId="0" borderId="0"/>
    <xf numFmtId="0" fontId="28" fillId="0" borderId="0"/>
    <xf numFmtId="0" fontId="28" fillId="0" borderId="0"/>
    <xf numFmtId="185" fontId="28" fillId="0" borderId="0"/>
    <xf numFmtId="0" fontId="31" fillId="0" borderId="0"/>
    <xf numFmtId="0" fontId="31" fillId="0" borderId="0"/>
    <xf numFmtId="0" fontId="31" fillId="0" borderId="0"/>
    <xf numFmtId="185" fontId="31" fillId="0" borderId="0"/>
    <xf numFmtId="185" fontId="31" fillId="0" borderId="0"/>
    <xf numFmtId="185" fontId="31" fillId="0" borderId="0"/>
    <xf numFmtId="185" fontId="31" fillId="0" borderId="0"/>
    <xf numFmtId="185" fontId="31" fillId="0" borderId="0"/>
    <xf numFmtId="185" fontId="28" fillId="0" borderId="0"/>
    <xf numFmtId="185" fontId="28" fillId="0" borderId="0"/>
    <xf numFmtId="185" fontId="31" fillId="0" borderId="0"/>
    <xf numFmtId="0" fontId="31" fillId="0" borderId="0"/>
    <xf numFmtId="0" fontId="28" fillId="0" borderId="0"/>
    <xf numFmtId="0" fontId="31" fillId="0" borderId="0"/>
    <xf numFmtId="0" fontId="31" fillId="0" borderId="0"/>
    <xf numFmtId="0" fontId="31" fillId="0" borderId="0"/>
    <xf numFmtId="0" fontId="31" fillId="0" borderId="0"/>
    <xf numFmtId="0" fontId="31" fillId="0" borderId="0"/>
    <xf numFmtId="0" fontId="25" fillId="0" borderId="0"/>
    <xf numFmtId="185" fontId="31" fillId="0" borderId="0"/>
    <xf numFmtId="175" fontId="36" fillId="6" borderId="6" applyNumberFormat="0" applyFont="0">
      <alignment shrinkToFit="1"/>
      <protection locked="0"/>
    </xf>
    <xf numFmtId="0" fontId="31" fillId="0" borderId="0"/>
    <xf numFmtId="4" fontId="61"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31" fillId="0" borderId="0"/>
    <xf numFmtId="175" fontId="31" fillId="0" borderId="0"/>
    <xf numFmtId="0" fontId="28" fillId="0" borderId="0"/>
    <xf numFmtId="168" fontId="29" fillId="0" borderId="0">
      <alignment vertical="top"/>
    </xf>
    <xf numFmtId="168" fontId="29" fillId="0" borderId="0">
      <alignment vertical="top"/>
    </xf>
    <xf numFmtId="0" fontId="28" fillId="0" borderId="0"/>
    <xf numFmtId="0" fontId="28" fillId="0" borderId="0"/>
    <xf numFmtId="0" fontId="31" fillId="0" borderId="0"/>
    <xf numFmtId="175" fontId="31" fillId="0" borderId="0"/>
    <xf numFmtId="185" fontId="31" fillId="0" borderId="0"/>
    <xf numFmtId="185" fontId="31" fillId="0" borderId="0"/>
    <xf numFmtId="185" fontId="31" fillId="0" borderId="0"/>
    <xf numFmtId="0" fontId="28" fillId="0" borderId="0"/>
    <xf numFmtId="0" fontId="28" fillId="0" borderId="0"/>
    <xf numFmtId="0" fontId="31" fillId="0" borderId="0"/>
    <xf numFmtId="175" fontId="31" fillId="0" borderId="0"/>
    <xf numFmtId="0" fontId="31" fillId="0" borderId="0"/>
    <xf numFmtId="0" fontId="28" fillId="0" borderId="0"/>
    <xf numFmtId="0" fontId="31" fillId="0" borderId="0"/>
    <xf numFmtId="4" fontId="61" fillId="0" borderId="0">
      <alignment vertical="center"/>
    </xf>
    <xf numFmtId="0" fontId="31" fillId="0" borderId="0"/>
    <xf numFmtId="175" fontId="31" fillId="0" borderId="0"/>
    <xf numFmtId="0" fontId="28" fillId="0" borderId="0"/>
    <xf numFmtId="0" fontId="28" fillId="0" borderId="0"/>
    <xf numFmtId="0" fontId="28" fillId="0" borderId="0"/>
    <xf numFmtId="0" fontId="28" fillId="0" borderId="0"/>
    <xf numFmtId="0" fontId="28" fillId="0" borderId="0"/>
    <xf numFmtId="0" fontId="31" fillId="0" borderId="0"/>
    <xf numFmtId="0" fontId="31" fillId="0" borderId="0"/>
    <xf numFmtId="168" fontId="29" fillId="0" borderId="0">
      <alignment vertical="top"/>
    </xf>
    <xf numFmtId="185" fontId="36" fillId="0" borderId="0"/>
    <xf numFmtId="185" fontId="36" fillId="0" borderId="0"/>
    <xf numFmtId="185" fontId="36" fillId="0" borderId="0"/>
    <xf numFmtId="185" fontId="36" fillId="0" borderId="0"/>
    <xf numFmtId="185" fontId="36" fillId="0" borderId="0"/>
    <xf numFmtId="185" fontId="36" fillId="0" borderId="0"/>
    <xf numFmtId="185" fontId="36" fillId="0" borderId="0"/>
    <xf numFmtId="185" fontId="28" fillId="0" borderId="0"/>
    <xf numFmtId="0" fontId="72" fillId="0" borderId="0"/>
    <xf numFmtId="0" fontId="28" fillId="0" borderId="0"/>
    <xf numFmtId="0" fontId="28" fillId="0" borderId="0"/>
    <xf numFmtId="0" fontId="28" fillId="0" borderId="0"/>
    <xf numFmtId="0" fontId="75" fillId="0" borderId="0"/>
    <xf numFmtId="0" fontId="31" fillId="0" borderId="0"/>
    <xf numFmtId="185" fontId="31" fillId="0" borderId="0"/>
    <xf numFmtId="185" fontId="31" fillId="0" borderId="0"/>
    <xf numFmtId="185" fontId="31" fillId="0" borderId="0"/>
    <xf numFmtId="185" fontId="28" fillId="0" borderId="0"/>
    <xf numFmtId="185" fontId="28" fillId="0" borderId="0"/>
    <xf numFmtId="185" fontId="31" fillId="0" borderId="0"/>
    <xf numFmtId="185" fontId="31" fillId="0" borderId="0"/>
    <xf numFmtId="185" fontId="31" fillId="0" borderId="0"/>
    <xf numFmtId="185" fontId="31" fillId="0" borderId="0"/>
    <xf numFmtId="0" fontId="31" fillId="0" borderId="0"/>
    <xf numFmtId="0" fontId="69" fillId="0" borderId="0"/>
    <xf numFmtId="4" fontId="61"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31" fillId="0" borderId="0"/>
    <xf numFmtId="0" fontId="75" fillId="0" borderId="0"/>
    <xf numFmtId="0" fontId="31" fillId="0" borderId="0"/>
    <xf numFmtId="0" fontId="28" fillId="0" borderId="0"/>
    <xf numFmtId="0" fontId="31" fillId="0" borderId="0"/>
    <xf numFmtId="0" fontId="28" fillId="0" borderId="0"/>
    <xf numFmtId="0" fontId="28" fillId="0" borderId="0"/>
    <xf numFmtId="0" fontId="31" fillId="0" borderId="0"/>
    <xf numFmtId="0" fontId="31" fillId="0" borderId="0"/>
    <xf numFmtId="0" fontId="31" fillId="0" borderId="0"/>
    <xf numFmtId="0" fontId="31" fillId="0" borderId="0"/>
    <xf numFmtId="0" fontId="28" fillId="0" borderId="0"/>
    <xf numFmtId="185" fontId="31" fillId="0" borderId="0"/>
    <xf numFmtId="0" fontId="28" fillId="0" borderId="0"/>
    <xf numFmtId="0" fontId="28" fillId="0" borderId="0"/>
    <xf numFmtId="175" fontId="28" fillId="0" borderId="0"/>
    <xf numFmtId="0" fontId="28" fillId="0" borderId="0"/>
    <xf numFmtId="0" fontId="31" fillId="0" borderId="0"/>
    <xf numFmtId="4" fontId="61" fillId="0" borderId="0">
      <alignment vertical="center"/>
    </xf>
    <xf numFmtId="168" fontId="29" fillId="0" borderId="0">
      <alignment vertical="top"/>
    </xf>
    <xf numFmtId="0" fontId="31" fillId="0" borderId="0"/>
    <xf numFmtId="0" fontId="31" fillId="0" borderId="0"/>
    <xf numFmtId="0" fontId="36" fillId="0" borderId="0"/>
    <xf numFmtId="0" fontId="36" fillId="0" borderId="0"/>
    <xf numFmtId="0" fontId="28" fillId="0" borderId="0"/>
    <xf numFmtId="0" fontId="7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7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4" fontId="61" fillId="0" borderId="0">
      <alignment vertical="center"/>
    </xf>
    <xf numFmtId="4" fontId="61" fillId="0" borderId="0">
      <alignment vertical="center"/>
    </xf>
    <xf numFmtId="185" fontId="28" fillId="0" borderId="0"/>
    <xf numFmtId="0" fontId="25" fillId="0" borderId="0"/>
    <xf numFmtId="0" fontId="25" fillId="0" borderId="0"/>
    <xf numFmtId="185" fontId="28" fillId="0" borderId="0"/>
    <xf numFmtId="185" fontId="31" fillId="0" borderId="0"/>
    <xf numFmtId="185" fontId="28" fillId="0" borderId="0"/>
    <xf numFmtId="0" fontId="28" fillId="0" borderId="0"/>
    <xf numFmtId="0" fontId="28" fillId="0" borderId="0"/>
    <xf numFmtId="0" fontId="31" fillId="0" borderId="0"/>
    <xf numFmtId="0" fontId="28" fillId="0" borderId="0"/>
    <xf numFmtId="0" fontId="28" fillId="0" borderId="0"/>
    <xf numFmtId="168" fontId="29" fillId="0" borderId="0">
      <alignment vertical="top"/>
    </xf>
    <xf numFmtId="0" fontId="31" fillId="0" borderId="0"/>
    <xf numFmtId="185" fontId="31" fillId="0" borderId="0"/>
    <xf numFmtId="185" fontId="31" fillId="0" borderId="0"/>
    <xf numFmtId="0" fontId="28" fillId="0" borderId="0"/>
    <xf numFmtId="168" fontId="29" fillId="0" borderId="0">
      <alignment vertical="top"/>
    </xf>
    <xf numFmtId="0" fontId="31"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31" fillId="0" borderId="0"/>
    <xf numFmtId="0" fontId="28" fillId="0" borderId="0"/>
    <xf numFmtId="0" fontId="28" fillId="0" borderId="0"/>
    <xf numFmtId="0" fontId="28" fillId="0" borderId="0"/>
    <xf numFmtId="185" fontId="31" fillId="0" borderId="0"/>
    <xf numFmtId="0" fontId="28" fillId="0" borderId="0"/>
    <xf numFmtId="0" fontId="31" fillId="0" borderId="0"/>
    <xf numFmtId="0" fontId="28" fillId="0" borderId="0"/>
    <xf numFmtId="0" fontId="28" fillId="0" borderId="0"/>
    <xf numFmtId="185" fontId="28" fillId="0" borderId="0"/>
    <xf numFmtId="0" fontId="28" fillId="0" borderId="0"/>
    <xf numFmtId="185" fontId="31" fillId="0" borderId="0"/>
    <xf numFmtId="185" fontId="31" fillId="0" borderId="0"/>
    <xf numFmtId="185" fontId="31" fillId="0" borderId="0"/>
    <xf numFmtId="168" fontId="29" fillId="0" borderId="0">
      <alignment vertical="top"/>
    </xf>
    <xf numFmtId="185" fontId="31" fillId="0" borderId="0"/>
    <xf numFmtId="185" fontId="31" fillId="0" borderId="0"/>
    <xf numFmtId="0" fontId="28" fillId="0" borderId="0"/>
    <xf numFmtId="0" fontId="28" fillId="0" borderId="0"/>
    <xf numFmtId="0" fontId="28" fillId="0" borderId="0"/>
    <xf numFmtId="0" fontId="31" fillId="0" borderId="0"/>
    <xf numFmtId="0" fontId="31" fillId="0" borderId="0"/>
    <xf numFmtId="0" fontId="77" fillId="0" borderId="0">
      <protection locked="0"/>
    </xf>
    <xf numFmtId="0" fontId="77" fillId="0" borderId="1">
      <protection locked="0"/>
    </xf>
    <xf numFmtId="0" fontId="77" fillId="0" borderId="0">
      <protection locked="0"/>
    </xf>
    <xf numFmtId="0" fontId="77" fillId="0" borderId="0">
      <protection locked="0"/>
    </xf>
    <xf numFmtId="0" fontId="77" fillId="0" borderId="0">
      <protection locked="0"/>
    </xf>
    <xf numFmtId="0" fontId="77" fillId="0" borderId="1">
      <protection locked="0"/>
    </xf>
    <xf numFmtId="0" fontId="77" fillId="0" borderId="0">
      <protection locked="0"/>
    </xf>
    <xf numFmtId="0" fontId="77" fillId="0" borderId="0">
      <protection locked="0"/>
    </xf>
    <xf numFmtId="0" fontId="31" fillId="0" borderId="0"/>
    <xf numFmtId="0" fontId="77" fillId="0" borderId="0">
      <protection locked="0"/>
    </xf>
    <xf numFmtId="0" fontId="77" fillId="0" borderId="1">
      <protection locked="0"/>
    </xf>
    <xf numFmtId="0" fontId="77" fillId="0" borderId="0">
      <protection locked="0"/>
    </xf>
    <xf numFmtId="0" fontId="77" fillId="0" borderId="0">
      <protection locked="0"/>
    </xf>
    <xf numFmtId="0" fontId="77" fillId="0" borderId="0">
      <protection locked="0"/>
    </xf>
    <xf numFmtId="0" fontId="77" fillId="0" borderId="1">
      <protection locked="0"/>
    </xf>
    <xf numFmtId="0" fontId="77" fillId="0" borderId="0">
      <protection locked="0"/>
    </xf>
    <xf numFmtId="0" fontId="77" fillId="0" borderId="0">
      <protection locked="0"/>
    </xf>
    <xf numFmtId="185" fontId="28" fillId="0" borderId="0"/>
    <xf numFmtId="0" fontId="28" fillId="0" borderId="0"/>
    <xf numFmtId="0" fontId="28" fillId="0" borderId="0"/>
    <xf numFmtId="0" fontId="28" fillId="0" borderId="0"/>
    <xf numFmtId="0" fontId="28" fillId="0" borderId="0"/>
    <xf numFmtId="0" fontId="31" fillId="0" borderId="0"/>
    <xf numFmtId="0" fontId="31" fillId="0" borderId="0"/>
    <xf numFmtId="0" fontId="31" fillId="0" borderId="0"/>
    <xf numFmtId="0" fontId="31" fillId="0" borderId="0"/>
    <xf numFmtId="16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168" fontId="29" fillId="0" borderId="0">
      <alignment vertical="top"/>
    </xf>
    <xf numFmtId="0" fontId="28" fillId="0" borderId="0"/>
    <xf numFmtId="168" fontId="29" fillId="0" borderId="0">
      <alignment vertical="top"/>
    </xf>
    <xf numFmtId="0" fontId="31" fillId="0" borderId="0"/>
    <xf numFmtId="185" fontId="31" fillId="0" borderId="0"/>
    <xf numFmtId="4" fontId="61"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28" fillId="0" borderId="0"/>
    <xf numFmtId="0" fontId="28" fillId="0" borderId="0"/>
    <xf numFmtId="0" fontId="28" fillId="0" borderId="0"/>
    <xf numFmtId="0" fontId="28" fillId="0" borderId="0"/>
    <xf numFmtId="175" fontId="28" fillId="0" borderId="0"/>
    <xf numFmtId="0" fontId="28" fillId="0" borderId="0"/>
    <xf numFmtId="0" fontId="28" fillId="0" borderId="0"/>
    <xf numFmtId="175" fontId="28" fillId="0" borderId="0"/>
    <xf numFmtId="0" fontId="31" fillId="0" borderId="0"/>
    <xf numFmtId="0" fontId="6" fillId="0" borderId="0"/>
    <xf numFmtId="0" fontId="6" fillId="0" borderId="0"/>
    <xf numFmtId="0" fontId="6" fillId="0" borderId="0"/>
    <xf numFmtId="0" fontId="6" fillId="0" borderId="0"/>
    <xf numFmtId="0" fontId="6" fillId="0" borderId="0"/>
    <xf numFmtId="0" fontId="36" fillId="0" borderId="0"/>
    <xf numFmtId="0" fontId="36" fillId="0" borderId="0"/>
    <xf numFmtId="0" fontId="36" fillId="0" borderId="0"/>
    <xf numFmtId="0" fontId="36" fillId="0" borderId="0"/>
    <xf numFmtId="0" fontId="36" fillId="0" borderId="0"/>
    <xf numFmtId="0" fontId="31" fillId="0" borderId="0"/>
    <xf numFmtId="0" fontId="31" fillId="0" borderId="0"/>
    <xf numFmtId="0" fontId="31" fillId="0" borderId="0"/>
    <xf numFmtId="175" fontId="31" fillId="0" borderId="0"/>
    <xf numFmtId="0" fontId="31" fillId="0" borderId="0"/>
    <xf numFmtId="0" fontId="31" fillId="0" borderId="0"/>
    <xf numFmtId="4" fontId="61"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25" fillId="0" borderId="0"/>
    <xf numFmtId="0" fontId="25" fillId="0" borderId="0"/>
    <xf numFmtId="0" fontId="25" fillId="0" borderId="0"/>
    <xf numFmtId="0" fontId="25" fillId="0" borderId="0"/>
    <xf numFmtId="0" fontId="25" fillId="0" borderId="0"/>
    <xf numFmtId="0" fontId="25" fillId="0" borderId="0"/>
    <xf numFmtId="185" fontId="28" fillId="0" borderId="0"/>
    <xf numFmtId="185" fontId="28" fillId="0" borderId="0"/>
    <xf numFmtId="0" fontId="31" fillId="0" borderId="0"/>
    <xf numFmtId="0" fontId="31" fillId="0" borderId="0"/>
    <xf numFmtId="175" fontId="31" fillId="0" borderId="0"/>
    <xf numFmtId="185" fontId="28" fillId="0" borderId="0"/>
    <xf numFmtId="0" fontId="28" fillId="0" borderId="0"/>
    <xf numFmtId="0" fontId="25" fillId="0" borderId="0"/>
    <xf numFmtId="0" fontId="25" fillId="0" borderId="0"/>
    <xf numFmtId="0" fontId="28" fillId="0" borderId="0"/>
    <xf numFmtId="0" fontId="31" fillId="0" borderId="0"/>
    <xf numFmtId="0" fontId="31" fillId="0" borderId="0"/>
    <xf numFmtId="0" fontId="35" fillId="0" borderId="0"/>
    <xf numFmtId="0" fontId="28" fillId="0" borderId="0"/>
    <xf numFmtId="0" fontId="31" fillId="0" borderId="0"/>
    <xf numFmtId="0" fontId="25" fillId="0" borderId="0"/>
    <xf numFmtId="0" fontId="25" fillId="0" borderId="0"/>
    <xf numFmtId="0" fontId="28" fillId="0" borderId="0"/>
    <xf numFmtId="0" fontId="25" fillId="0" borderId="0"/>
    <xf numFmtId="0" fontId="25" fillId="0" borderId="0"/>
    <xf numFmtId="0" fontId="31" fillId="0" borderId="0"/>
    <xf numFmtId="0" fontId="31" fillId="0" borderId="0"/>
    <xf numFmtId="4" fontId="61" fillId="0" borderId="0">
      <alignment vertical="center"/>
    </xf>
    <xf numFmtId="0" fontId="31" fillId="0" borderId="0"/>
    <xf numFmtId="0" fontId="7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8" fillId="0" borderId="0"/>
    <xf numFmtId="0" fontId="31" fillId="0" borderId="0"/>
    <xf numFmtId="0" fontId="28" fillId="0" borderId="0"/>
    <xf numFmtId="0" fontId="31" fillId="0" borderId="0"/>
    <xf numFmtId="185" fontId="28" fillId="0" borderId="0"/>
    <xf numFmtId="0" fontId="31" fillId="0" borderId="0"/>
    <xf numFmtId="185" fontId="28" fillId="0" borderId="0"/>
    <xf numFmtId="0" fontId="31" fillId="0" borderId="0"/>
    <xf numFmtId="16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0" fontId="31" fillId="0" borderId="0"/>
    <xf numFmtId="0" fontId="6" fillId="0" borderId="0"/>
    <xf numFmtId="0" fontId="6" fillId="0" borderId="0"/>
    <xf numFmtId="0" fontId="6" fillId="0" borderId="0"/>
    <xf numFmtId="0" fontId="6" fillId="0" borderId="0"/>
    <xf numFmtId="0" fontId="6" fillId="0" borderId="0"/>
    <xf numFmtId="0" fontId="31" fillId="0" borderId="0"/>
    <xf numFmtId="0" fontId="6" fillId="0" borderId="0"/>
    <xf numFmtId="0" fontId="6" fillId="0" borderId="0"/>
    <xf numFmtId="0" fontId="6" fillId="0" borderId="0"/>
    <xf numFmtId="0" fontId="6" fillId="0" borderId="0"/>
    <xf numFmtId="0" fontId="6" fillId="0" borderId="0"/>
    <xf numFmtId="0" fontId="67" fillId="0" borderId="0"/>
    <xf numFmtId="0" fontId="67" fillId="0" borderId="0"/>
    <xf numFmtId="0" fontId="67" fillId="0" borderId="0"/>
    <xf numFmtId="0" fontId="67" fillId="0" borderId="0"/>
    <xf numFmtId="0" fontId="28" fillId="0" borderId="0"/>
    <xf numFmtId="0" fontId="31" fillId="0" borderId="0"/>
    <xf numFmtId="4" fontId="61"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31" fillId="0" borderId="0"/>
    <xf numFmtId="175" fontId="31" fillId="0" borderId="0"/>
    <xf numFmtId="0" fontId="31" fillId="0" borderId="0"/>
    <xf numFmtId="0" fontId="25" fillId="0" borderId="0"/>
    <xf numFmtId="0" fontId="25" fillId="0" borderId="0"/>
    <xf numFmtId="0" fontId="28" fillId="0" borderId="0"/>
    <xf numFmtId="0" fontId="28" fillId="0" borderId="0"/>
    <xf numFmtId="0" fontId="31" fillId="0" borderId="0"/>
    <xf numFmtId="185" fontId="31" fillId="0" borderId="0"/>
    <xf numFmtId="0" fontId="31" fillId="0" borderId="0"/>
    <xf numFmtId="0" fontId="28" fillId="0" borderId="0"/>
    <xf numFmtId="0" fontId="28" fillId="0" borderId="0"/>
    <xf numFmtId="0" fontId="31" fillId="0" borderId="0"/>
    <xf numFmtId="0" fontId="31" fillId="0" borderId="0"/>
    <xf numFmtId="0" fontId="31" fillId="0" borderId="0"/>
    <xf numFmtId="0" fontId="31" fillId="0" borderId="0"/>
    <xf numFmtId="0" fontId="31" fillId="0" borderId="0"/>
    <xf numFmtId="0" fontId="28" fillId="0" borderId="0"/>
    <xf numFmtId="0" fontId="28" fillId="0" borderId="0"/>
    <xf numFmtId="0" fontId="28" fillId="0" borderId="0"/>
    <xf numFmtId="0" fontId="31" fillId="0" borderId="0"/>
    <xf numFmtId="0" fontId="28" fillId="0" borderId="0"/>
    <xf numFmtId="0" fontId="31" fillId="0" borderId="0"/>
    <xf numFmtId="168" fontId="29" fillId="0" borderId="0">
      <alignment vertical="top"/>
    </xf>
    <xf numFmtId="0" fontId="31" fillId="0" borderId="0"/>
    <xf numFmtId="0" fontId="31" fillId="0" borderId="0"/>
    <xf numFmtId="0" fontId="28" fillId="0" borderId="0"/>
    <xf numFmtId="0" fontId="67" fillId="0" borderId="0"/>
    <xf numFmtId="0" fontId="67" fillId="0" borderId="0"/>
    <xf numFmtId="0" fontId="67" fillId="0" borderId="0"/>
    <xf numFmtId="0" fontId="67" fillId="0" borderId="0"/>
    <xf numFmtId="0" fontId="67" fillId="0" borderId="0"/>
    <xf numFmtId="0" fontId="31" fillId="0" borderId="0"/>
    <xf numFmtId="175" fontId="31" fillId="0" borderId="0"/>
    <xf numFmtId="0" fontId="31" fillId="0" borderId="0"/>
    <xf numFmtId="0" fontId="28" fillId="0" borderId="0"/>
    <xf numFmtId="0" fontId="28" fillId="0" borderId="0"/>
    <xf numFmtId="0" fontId="31" fillId="0" borderId="0"/>
    <xf numFmtId="0" fontId="31" fillId="0" borderId="0"/>
    <xf numFmtId="175" fontId="31" fillId="0" borderId="0"/>
    <xf numFmtId="0" fontId="31" fillId="0" borderId="0"/>
    <xf numFmtId="168" fontId="29" fillId="0" borderId="0">
      <alignment vertical="top"/>
    </xf>
    <xf numFmtId="185" fontId="31" fillId="0" borderId="0"/>
    <xf numFmtId="185" fontId="31" fillId="0" borderId="0"/>
    <xf numFmtId="185" fontId="28" fillId="0" borderId="0"/>
    <xf numFmtId="0" fontId="28" fillId="0" borderId="0"/>
    <xf numFmtId="0" fontId="28" fillId="0" borderId="0"/>
    <xf numFmtId="4" fontId="61"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31" fillId="0" borderId="0"/>
    <xf numFmtId="0" fontId="31" fillId="0" borderId="0"/>
    <xf numFmtId="0" fontId="6" fillId="0" borderId="0"/>
    <xf numFmtId="0" fontId="6" fillId="0" borderId="0"/>
    <xf numFmtId="0" fontId="6" fillId="0" borderId="0"/>
    <xf numFmtId="0" fontId="6" fillId="0" borderId="0"/>
    <xf numFmtId="0" fontId="6" fillId="0" borderId="0"/>
    <xf numFmtId="185" fontId="28" fillId="0" borderId="0"/>
    <xf numFmtId="185" fontId="28" fillId="0" borderId="0"/>
    <xf numFmtId="185" fontId="28" fillId="0" borderId="0"/>
    <xf numFmtId="185" fontId="28" fillId="0" borderId="0"/>
    <xf numFmtId="185" fontId="28" fillId="0" borderId="0"/>
    <xf numFmtId="0" fontId="31" fillId="0" borderId="0"/>
    <xf numFmtId="185" fontId="31" fillId="0" borderId="0"/>
    <xf numFmtId="0" fontId="28" fillId="0" borderId="0"/>
    <xf numFmtId="0" fontId="69" fillId="0" borderId="0"/>
    <xf numFmtId="0" fontId="28" fillId="0" borderId="0"/>
    <xf numFmtId="0" fontId="28" fillId="0" borderId="0"/>
    <xf numFmtId="0" fontId="28" fillId="0" borderId="0"/>
    <xf numFmtId="0" fontId="28" fillId="0" borderId="0"/>
    <xf numFmtId="0" fontId="28" fillId="0" borderId="0"/>
    <xf numFmtId="185" fontId="31" fillId="0" borderId="0"/>
    <xf numFmtId="185" fontId="31" fillId="0" borderId="0"/>
    <xf numFmtId="185" fontId="31" fillId="0" borderId="0"/>
    <xf numFmtId="185" fontId="31" fillId="0" borderId="0"/>
    <xf numFmtId="0" fontId="77" fillId="0" borderId="0">
      <protection locked="0"/>
    </xf>
    <xf numFmtId="0" fontId="77" fillId="0" borderId="1">
      <protection locked="0"/>
    </xf>
    <xf numFmtId="0" fontId="77" fillId="0" borderId="0">
      <protection locked="0"/>
    </xf>
    <xf numFmtId="0" fontId="77" fillId="0" borderId="0">
      <protection locked="0"/>
    </xf>
    <xf numFmtId="0" fontId="77" fillId="0" borderId="0">
      <protection locked="0"/>
    </xf>
    <xf numFmtId="0" fontId="77" fillId="0" borderId="1">
      <protection locked="0"/>
    </xf>
    <xf numFmtId="0" fontId="77" fillId="0" borderId="0">
      <protection locked="0"/>
    </xf>
    <xf numFmtId="0" fontId="77" fillId="0" borderId="0">
      <protection locked="0"/>
    </xf>
    <xf numFmtId="185" fontId="31" fillId="0" borderId="0"/>
    <xf numFmtId="185" fontId="31" fillId="0" borderId="0"/>
    <xf numFmtId="185" fontId="28" fillId="0" borderId="0"/>
    <xf numFmtId="185" fontId="28" fillId="0" borderId="0"/>
    <xf numFmtId="185" fontId="31" fillId="0" borderId="0"/>
    <xf numFmtId="185" fontId="31" fillId="0" borderId="0"/>
    <xf numFmtId="185" fontId="28" fillId="0" borderId="0"/>
    <xf numFmtId="185" fontId="28" fillId="0" borderId="0"/>
    <xf numFmtId="185" fontId="28" fillId="0" borderId="0"/>
    <xf numFmtId="185" fontId="28" fillId="0" borderId="0"/>
    <xf numFmtId="185" fontId="31" fillId="0" borderId="0"/>
    <xf numFmtId="0" fontId="31" fillId="0" borderId="0"/>
    <xf numFmtId="185" fontId="28" fillId="0" borderId="0"/>
    <xf numFmtId="0" fontId="31" fillId="0" borderId="0"/>
    <xf numFmtId="0" fontId="25" fillId="0" borderId="0"/>
    <xf numFmtId="16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168" fontId="29" fillId="0" borderId="0">
      <alignment vertical="top"/>
    </xf>
    <xf numFmtId="16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38" fontId="29" fillId="0" borderId="0">
      <alignment vertical="top"/>
    </xf>
    <xf numFmtId="168" fontId="29" fillId="0" borderId="0">
      <alignment vertical="top"/>
    </xf>
    <xf numFmtId="185" fontId="28" fillId="0" borderId="0"/>
    <xf numFmtId="0" fontId="31" fillId="0" borderId="0"/>
    <xf numFmtId="0" fontId="35" fillId="0" borderId="0"/>
    <xf numFmtId="0" fontId="31" fillId="0" borderId="0"/>
    <xf numFmtId="0" fontId="72" fillId="0" borderId="0"/>
    <xf numFmtId="0" fontId="31" fillId="0" borderId="0"/>
    <xf numFmtId="0" fontId="31" fillId="0" borderId="0"/>
    <xf numFmtId="0" fontId="31" fillId="0" borderId="0"/>
    <xf numFmtId="0" fontId="31" fillId="0" borderId="0"/>
    <xf numFmtId="0" fontId="3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1" fillId="0" borderId="0"/>
    <xf numFmtId="185" fontId="28" fillId="0" borderId="0"/>
    <xf numFmtId="185" fontId="28" fillId="0" borderId="0"/>
    <xf numFmtId="0" fontId="28" fillId="0" borderId="0"/>
    <xf numFmtId="0" fontId="28" fillId="0" borderId="0"/>
    <xf numFmtId="168" fontId="29" fillId="0" borderId="0">
      <alignment vertical="top"/>
    </xf>
    <xf numFmtId="0" fontId="28" fillId="0" borderId="0"/>
    <xf numFmtId="0" fontId="31" fillId="0" borderId="0"/>
    <xf numFmtId="185" fontId="31" fillId="0" borderId="0"/>
    <xf numFmtId="0" fontId="28" fillId="0" borderId="0"/>
    <xf numFmtId="185" fontId="31" fillId="0" borderId="0"/>
    <xf numFmtId="185" fontId="31" fillId="0" borderId="0"/>
    <xf numFmtId="4" fontId="61"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61"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61"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61"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28" fillId="0" borderId="0"/>
    <xf numFmtId="0" fontId="28" fillId="0" borderId="0"/>
    <xf numFmtId="0" fontId="28" fillId="0" borderId="0"/>
    <xf numFmtId="0" fontId="28" fillId="0" borderId="0"/>
    <xf numFmtId="168" fontId="29" fillId="0" borderId="0">
      <alignment vertical="top"/>
    </xf>
    <xf numFmtId="0" fontId="31" fillId="0" borderId="0"/>
    <xf numFmtId="0" fontId="31" fillId="0" borderId="0"/>
    <xf numFmtId="191" fontId="28" fillId="0" borderId="0"/>
    <xf numFmtId="0" fontId="31" fillId="0" borderId="0"/>
    <xf numFmtId="0" fontId="31" fillId="0" borderId="0"/>
    <xf numFmtId="0" fontId="28" fillId="0" borderId="0"/>
    <xf numFmtId="0" fontId="31" fillId="0" borderId="0"/>
    <xf numFmtId="0" fontId="31" fillId="0" borderId="0"/>
    <xf numFmtId="175" fontId="31" fillId="0" borderId="0"/>
    <xf numFmtId="0" fontId="31" fillId="0" borderId="0"/>
    <xf numFmtId="0" fontId="28" fillId="0" borderId="0"/>
    <xf numFmtId="185" fontId="28" fillId="0" borderId="0"/>
    <xf numFmtId="185" fontId="28" fillId="0" borderId="0"/>
    <xf numFmtId="0" fontId="28" fillId="0" borderId="0"/>
    <xf numFmtId="0" fontId="31" fillId="0" borderId="0"/>
    <xf numFmtId="185" fontId="31" fillId="0" borderId="0"/>
    <xf numFmtId="0" fontId="72" fillId="0" borderId="0"/>
    <xf numFmtId="185" fontId="31" fillId="0" borderId="0"/>
    <xf numFmtId="4" fontId="61" fillId="0" borderId="0">
      <alignment vertical="center"/>
    </xf>
    <xf numFmtId="185" fontId="28" fillId="0" borderId="0"/>
    <xf numFmtId="0" fontId="31" fillId="0" borderId="0"/>
    <xf numFmtId="0" fontId="28" fillId="0" borderId="0"/>
    <xf numFmtId="0" fontId="31" fillId="0" borderId="0"/>
    <xf numFmtId="0" fontId="28" fillId="0" borderId="0"/>
    <xf numFmtId="0" fontId="28" fillId="0" borderId="0"/>
    <xf numFmtId="185" fontId="31" fillId="0" borderId="0"/>
    <xf numFmtId="185" fontId="28" fillId="0" borderId="0"/>
    <xf numFmtId="4" fontId="61" fillId="0" borderId="0">
      <alignment vertical="center"/>
    </xf>
    <xf numFmtId="4" fontId="61" fillId="0" borderId="0">
      <alignment vertical="center"/>
    </xf>
    <xf numFmtId="4" fontId="61"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4" fontId="4" fillId="0" borderId="0">
      <alignment vertical="center"/>
    </xf>
    <xf numFmtId="0" fontId="31" fillId="0" borderId="0"/>
    <xf numFmtId="0" fontId="31" fillId="0" borderId="0"/>
    <xf numFmtId="0" fontId="31" fillId="0" borderId="0"/>
    <xf numFmtId="4" fontId="61" fillId="0" borderId="0">
      <alignment vertical="center"/>
    </xf>
    <xf numFmtId="0" fontId="28" fillId="0" borderId="0"/>
    <xf numFmtId="185" fontId="31" fillId="0" borderId="0"/>
    <xf numFmtId="0" fontId="31" fillId="0" borderId="0"/>
    <xf numFmtId="0" fontId="31" fillId="0" borderId="0"/>
    <xf numFmtId="0" fontId="31" fillId="0" borderId="0"/>
    <xf numFmtId="0" fontId="31" fillId="0" borderId="0"/>
    <xf numFmtId="4" fontId="61" fillId="0" borderId="0">
      <alignment vertical="center"/>
    </xf>
    <xf numFmtId="0" fontId="28" fillId="0" borderId="0"/>
    <xf numFmtId="0" fontId="28" fillId="0" borderId="0"/>
    <xf numFmtId="175" fontId="28" fillId="0" borderId="0"/>
    <xf numFmtId="0" fontId="28" fillId="0" borderId="0"/>
    <xf numFmtId="0" fontId="28" fillId="0" borderId="0"/>
    <xf numFmtId="0" fontId="28" fillId="0" borderId="0"/>
    <xf numFmtId="175" fontId="28" fillId="0" borderId="0"/>
    <xf numFmtId="0" fontId="28" fillId="0" borderId="0"/>
    <xf numFmtId="0" fontId="18" fillId="0" borderId="0"/>
    <xf numFmtId="0" fontId="31" fillId="0" borderId="0"/>
    <xf numFmtId="0" fontId="31" fillId="0" borderId="0"/>
    <xf numFmtId="0" fontId="31" fillId="0" borderId="0"/>
    <xf numFmtId="0" fontId="31" fillId="0" borderId="0"/>
    <xf numFmtId="0" fontId="31" fillId="0" borderId="0"/>
    <xf numFmtId="185" fontId="31" fillId="0" borderId="0"/>
    <xf numFmtId="0" fontId="28" fillId="0" borderId="0"/>
    <xf numFmtId="0" fontId="67" fillId="0" borderId="0"/>
    <xf numFmtId="0" fontId="67" fillId="0" borderId="0"/>
    <xf numFmtId="0" fontId="67" fillId="0" borderId="0"/>
    <xf numFmtId="0" fontId="67" fillId="0" borderId="0"/>
    <xf numFmtId="0" fontId="67" fillId="0" borderId="0"/>
    <xf numFmtId="0" fontId="28" fillId="0" borderId="0"/>
    <xf numFmtId="0" fontId="28" fillId="0" borderId="0"/>
    <xf numFmtId="0" fontId="31" fillId="0" borderId="0"/>
    <xf numFmtId="185" fontId="28" fillId="0" borderId="0"/>
    <xf numFmtId="185" fontId="31" fillId="0" borderId="0"/>
    <xf numFmtId="0" fontId="31" fillId="0" borderId="0"/>
    <xf numFmtId="0" fontId="25" fillId="0" borderId="0"/>
    <xf numFmtId="0" fontId="25" fillId="0" borderId="0"/>
    <xf numFmtId="0" fontId="28" fillId="0" borderId="0"/>
    <xf numFmtId="0" fontId="31" fillId="0" borderId="0"/>
    <xf numFmtId="175" fontId="31" fillId="0" borderId="0"/>
    <xf numFmtId="0" fontId="31" fillId="0" borderId="0"/>
    <xf numFmtId="185" fontId="31" fillId="0" borderId="0"/>
    <xf numFmtId="185" fontId="31" fillId="0" borderId="0"/>
    <xf numFmtId="185" fontId="31" fillId="0" borderId="0"/>
    <xf numFmtId="185" fontId="31" fillId="0" borderId="0"/>
    <xf numFmtId="185" fontId="31" fillId="0" borderId="0"/>
    <xf numFmtId="0" fontId="31" fillId="0" borderId="0"/>
    <xf numFmtId="185" fontId="28" fillId="0" borderId="0"/>
    <xf numFmtId="0" fontId="31" fillId="0" borderId="0"/>
    <xf numFmtId="185" fontId="28" fillId="0" borderId="0"/>
    <xf numFmtId="185" fontId="28" fillId="0" borderId="0"/>
    <xf numFmtId="185" fontId="31" fillId="0" borderId="0"/>
    <xf numFmtId="0" fontId="28" fillId="0" borderId="0"/>
    <xf numFmtId="0" fontId="28" fillId="0" borderId="0"/>
    <xf numFmtId="0" fontId="28" fillId="0" borderId="0"/>
    <xf numFmtId="0" fontId="28" fillId="0" borderId="0"/>
    <xf numFmtId="0" fontId="28" fillId="0" borderId="0"/>
    <xf numFmtId="0" fontId="28" fillId="0" borderId="0"/>
    <xf numFmtId="175" fontId="28" fillId="0" borderId="0"/>
    <xf numFmtId="0" fontId="28" fillId="0" borderId="0"/>
    <xf numFmtId="0" fontId="28" fillId="0" borderId="0"/>
    <xf numFmtId="0" fontId="28" fillId="0" borderId="0"/>
    <xf numFmtId="175" fontId="28" fillId="0" borderId="0"/>
    <xf numFmtId="0" fontId="28" fillId="0" borderId="0"/>
    <xf numFmtId="0" fontId="28" fillId="0" borderId="0"/>
    <xf numFmtId="0" fontId="28" fillId="0" borderId="0"/>
    <xf numFmtId="0" fontId="28" fillId="0" borderId="0"/>
    <xf numFmtId="0" fontId="28" fillId="0" borderId="0"/>
    <xf numFmtId="0" fontId="31" fillId="0" borderId="0"/>
    <xf numFmtId="0" fontId="28" fillId="0" borderId="0"/>
    <xf numFmtId="0" fontId="31" fillId="0" borderId="0"/>
    <xf numFmtId="185" fontId="28" fillId="0" borderId="0"/>
    <xf numFmtId="0" fontId="28" fillId="0" borderId="0"/>
    <xf numFmtId="0" fontId="28" fillId="0" borderId="0"/>
    <xf numFmtId="0" fontId="28" fillId="0" borderId="0"/>
    <xf numFmtId="0" fontId="31" fillId="0" borderId="0"/>
    <xf numFmtId="0" fontId="28" fillId="0" borderId="0"/>
    <xf numFmtId="185" fontId="31" fillId="0" borderId="0"/>
    <xf numFmtId="0" fontId="18" fillId="0" borderId="0"/>
    <xf numFmtId="192" fontId="36" fillId="7" borderId="0" applyFont="0" applyBorder="0">
      <alignment horizontal="center" vertical="center" shrinkToFit="1"/>
    </xf>
    <xf numFmtId="0" fontId="31" fillId="0" borderId="0"/>
    <xf numFmtId="175" fontId="31" fillId="0" borderId="0"/>
    <xf numFmtId="0" fontId="31" fillId="0" borderId="0"/>
    <xf numFmtId="193" fontId="18" fillId="0" borderId="0" applyFont="0" applyFill="0" applyBorder="0" applyAlignment="0" applyProtection="0"/>
    <xf numFmtId="0" fontId="32" fillId="0" borderId="1">
      <protection locked="0"/>
    </xf>
    <xf numFmtId="0" fontId="32" fillId="0" borderId="1">
      <protection locked="0"/>
    </xf>
    <xf numFmtId="0" fontId="77" fillId="0" borderId="1">
      <protection locked="0"/>
    </xf>
    <xf numFmtId="0" fontId="77" fillId="0" borderId="1">
      <protection locked="0"/>
    </xf>
    <xf numFmtId="0" fontId="32" fillId="0" borderId="1">
      <protection locked="0"/>
    </xf>
    <xf numFmtId="0" fontId="32" fillId="0" borderId="1">
      <protection locked="0"/>
    </xf>
    <xf numFmtId="0" fontId="32" fillId="0" borderId="1">
      <protection locked="0"/>
    </xf>
    <xf numFmtId="0" fontId="32" fillId="0" borderId="1">
      <protection locked="0"/>
    </xf>
    <xf numFmtId="0" fontId="32" fillId="0" borderId="1">
      <protection locked="0"/>
    </xf>
    <xf numFmtId="0" fontId="32" fillId="0" borderId="1">
      <protection locked="0"/>
    </xf>
    <xf numFmtId="0" fontId="32" fillId="0" borderId="1">
      <protection locked="0"/>
    </xf>
    <xf numFmtId="0" fontId="32" fillId="0" borderId="1">
      <protection locked="0"/>
    </xf>
    <xf numFmtId="0" fontId="77" fillId="0" borderId="1">
      <protection locked="0"/>
    </xf>
    <xf numFmtId="0" fontId="32" fillId="0" borderId="0">
      <protection locked="0"/>
    </xf>
    <xf numFmtId="0" fontId="32" fillId="0" borderId="0">
      <protection locked="0"/>
    </xf>
    <xf numFmtId="0" fontId="32" fillId="0" borderId="0">
      <protection locked="0"/>
    </xf>
    <xf numFmtId="0" fontId="77" fillId="0" borderId="0">
      <protection locked="0"/>
    </xf>
    <xf numFmtId="0" fontId="32" fillId="0" borderId="0">
      <protection locked="0"/>
    </xf>
    <xf numFmtId="44" fontId="32" fillId="0" borderId="0">
      <protection locked="0"/>
    </xf>
    <xf numFmtId="0" fontId="32" fillId="0" borderId="0">
      <protection locked="0"/>
    </xf>
    <xf numFmtId="44" fontId="32" fillId="0" borderId="0">
      <protection locked="0"/>
    </xf>
    <xf numFmtId="44" fontId="32" fillId="0" borderId="0">
      <protection locked="0"/>
    </xf>
    <xf numFmtId="44" fontId="32" fillId="0" borderId="0">
      <protection locked="0"/>
    </xf>
    <xf numFmtId="44" fontId="77" fillId="0" borderId="0">
      <protection locked="0"/>
    </xf>
    <xf numFmtId="44" fontId="32" fillId="0" borderId="0">
      <protection locked="0"/>
    </xf>
    <xf numFmtId="0" fontId="32" fillId="0" borderId="0">
      <protection locked="0"/>
    </xf>
    <xf numFmtId="44" fontId="32" fillId="0" borderId="0">
      <protection locked="0"/>
    </xf>
    <xf numFmtId="44" fontId="32" fillId="0" borderId="0">
      <protection locked="0"/>
    </xf>
    <xf numFmtId="44" fontId="32" fillId="0" borderId="0">
      <protection locked="0"/>
    </xf>
    <xf numFmtId="44" fontId="77" fillId="0" borderId="0">
      <protection locked="0"/>
    </xf>
    <xf numFmtId="44" fontId="32" fillId="0" borderId="0">
      <protection locked="0"/>
    </xf>
    <xf numFmtId="0" fontId="32" fillId="0" borderId="0">
      <protection locked="0"/>
    </xf>
    <xf numFmtId="44" fontId="32" fillId="0" borderId="0">
      <protection locked="0"/>
    </xf>
    <xf numFmtId="44" fontId="32" fillId="0" borderId="0">
      <protection locked="0"/>
    </xf>
    <xf numFmtId="44" fontId="32" fillId="0" borderId="0">
      <protection locked="0"/>
    </xf>
    <xf numFmtId="44" fontId="77" fillId="0" borderId="0">
      <protection locked="0"/>
    </xf>
    <xf numFmtId="0" fontId="32" fillId="0" borderId="0">
      <protection locked="0"/>
    </xf>
    <xf numFmtId="0" fontId="32" fillId="0" borderId="0">
      <protection locked="0"/>
    </xf>
    <xf numFmtId="0" fontId="32" fillId="0" borderId="0">
      <protection locked="0"/>
    </xf>
    <xf numFmtId="194" fontId="3" fillId="0" borderId="0" applyFont="0" applyFill="0" applyBorder="0" applyAlignment="0" applyProtection="0"/>
    <xf numFmtId="195" fontId="3" fillId="0" borderId="0" applyFont="0" applyFill="0" applyBorder="0" applyAlignment="0" applyProtection="0"/>
    <xf numFmtId="0" fontId="33" fillId="0" borderId="0">
      <protection locked="0"/>
    </xf>
    <xf numFmtId="0" fontId="33" fillId="0" borderId="0">
      <protection locked="0"/>
    </xf>
    <xf numFmtId="0" fontId="33" fillId="0" borderId="0">
      <protection locked="0"/>
    </xf>
    <xf numFmtId="0" fontId="33" fillId="0" borderId="0">
      <protection locked="0"/>
    </xf>
    <xf numFmtId="0" fontId="33" fillId="0" borderId="0">
      <protection locked="0"/>
    </xf>
    <xf numFmtId="0" fontId="33" fillId="0" borderId="0">
      <protection locked="0"/>
    </xf>
    <xf numFmtId="0" fontId="78" fillId="0" borderId="0">
      <protection locked="0"/>
    </xf>
    <xf numFmtId="0" fontId="33" fillId="0" borderId="0">
      <protection locked="0"/>
    </xf>
    <xf numFmtId="0" fontId="33" fillId="0" borderId="0">
      <protection locked="0"/>
    </xf>
    <xf numFmtId="0" fontId="33" fillId="0" borderId="0">
      <protection locked="0"/>
    </xf>
    <xf numFmtId="0" fontId="33" fillId="0" borderId="0">
      <protection locked="0"/>
    </xf>
    <xf numFmtId="0" fontId="78" fillId="0" borderId="0">
      <protection locked="0"/>
    </xf>
    <xf numFmtId="0" fontId="79" fillId="0" borderId="0"/>
    <xf numFmtId="0" fontId="32" fillId="0" borderId="1">
      <protection locked="0"/>
    </xf>
    <xf numFmtId="0" fontId="77" fillId="0" borderId="1">
      <protection locked="0"/>
    </xf>
    <xf numFmtId="0" fontId="77" fillId="0" borderId="1">
      <protection locked="0"/>
    </xf>
    <xf numFmtId="197" fontId="4" fillId="0" borderId="0">
      <alignment horizontal="center"/>
    </xf>
    <xf numFmtId="165" fontId="80" fillId="0" borderId="7" applyFont="0" applyFill="0" applyBorder="0" applyAlignment="0" applyProtection="0">
      <alignment horizontal="right"/>
    </xf>
    <xf numFmtId="0" fontId="33" fillId="0" borderId="0">
      <protection locked="0"/>
    </xf>
    <xf numFmtId="198" fontId="49" fillId="0" borderId="0" applyFont="0" applyAlignment="0" applyProtection="0">
      <protection locked="0" hidden="1"/>
    </xf>
    <xf numFmtId="0" fontId="39" fillId="8" borderId="0"/>
    <xf numFmtId="0" fontId="81" fillId="9" borderId="8" applyNumberFormat="0" applyFill="0" applyBorder="0" applyAlignment="0">
      <alignment horizontal="left"/>
    </xf>
    <xf numFmtId="0" fontId="81" fillId="9" borderId="8" applyNumberFormat="0" applyFill="0" applyBorder="0" applyAlignment="0">
      <alignment horizontal="left"/>
    </xf>
    <xf numFmtId="0" fontId="81" fillId="9" borderId="8" applyNumberFormat="0" applyFill="0" applyBorder="0" applyAlignment="0">
      <alignment horizontal="left"/>
    </xf>
    <xf numFmtId="0" fontId="56" fillId="9" borderId="0" applyNumberFormat="0" applyFill="0" applyBorder="0" applyAlignment="0"/>
    <xf numFmtId="0" fontId="82" fillId="10" borderId="8" applyNumberFormat="0" applyFill="0" applyBorder="0" applyAlignment="0">
      <alignment horizontal="left"/>
    </xf>
    <xf numFmtId="0" fontId="82" fillId="10" borderId="8" applyNumberFormat="0" applyFill="0" applyBorder="0" applyAlignment="0">
      <alignment horizontal="left"/>
    </xf>
    <xf numFmtId="0" fontId="82" fillId="10" borderId="8" applyNumberFormat="0" applyFill="0" applyBorder="0" applyAlignment="0">
      <alignment horizontal="left"/>
    </xf>
    <xf numFmtId="0" fontId="83" fillId="11" borderId="0" applyNumberFormat="0" applyFill="0" applyBorder="0" applyAlignment="0"/>
    <xf numFmtId="0" fontId="84" fillId="0" borderId="0" applyNumberFormat="0" applyFill="0" applyBorder="0" applyAlignment="0"/>
    <xf numFmtId="0" fontId="85" fillId="0" borderId="9" applyNumberFormat="0" applyFill="0" applyBorder="0" applyAlignment="0">
      <alignment horizontal="left"/>
    </xf>
    <xf numFmtId="0" fontId="86" fillId="12" borderId="10" applyNumberFormat="0" applyFill="0" applyBorder="0" applyAlignment="0">
      <alignment horizontal="centerContinuous"/>
    </xf>
    <xf numFmtId="0" fontId="87" fillId="0" borderId="0" applyNumberFormat="0" applyFill="0" applyBorder="0" applyAlignment="0"/>
    <xf numFmtId="0" fontId="87" fillId="13" borderId="11" applyNumberFormat="0" applyFill="0" applyBorder="0" applyAlignment="0"/>
    <xf numFmtId="0" fontId="88" fillId="0" borderId="9" applyNumberFormat="0" applyFill="0" applyBorder="0" applyAlignment="0"/>
    <xf numFmtId="0" fontId="87" fillId="0" borderId="0" applyNumberFormat="0" applyFill="0" applyBorder="0" applyAlignment="0"/>
    <xf numFmtId="0" fontId="33" fillId="0" borderId="0">
      <protection locked="0"/>
    </xf>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89" fillId="20" borderId="0" applyNumberFormat="0" applyBorder="0" applyAlignment="0" applyProtection="0"/>
    <xf numFmtId="0" fontId="18" fillId="14" borderId="0" applyNumberFormat="0" applyBorder="0" applyAlignment="0" applyProtection="0"/>
    <xf numFmtId="0" fontId="90" fillId="14" borderId="0" applyNumberFormat="0" applyBorder="0" applyAlignment="0" applyProtection="0"/>
    <xf numFmtId="0" fontId="18" fillId="14" borderId="0" applyNumberFormat="0" applyBorder="0" applyAlignment="0" applyProtection="0"/>
    <xf numFmtId="0" fontId="90"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89" fillId="21" borderId="0" applyNumberFormat="0" applyBorder="0" applyAlignment="0" applyProtection="0"/>
    <xf numFmtId="0" fontId="18" fillId="15" borderId="0" applyNumberFormat="0" applyBorder="0" applyAlignment="0" applyProtection="0"/>
    <xf numFmtId="0" fontId="90" fillId="15" borderId="0" applyNumberFormat="0" applyBorder="0" applyAlignment="0" applyProtection="0"/>
    <xf numFmtId="0" fontId="18" fillId="15" borderId="0" applyNumberFormat="0" applyBorder="0" applyAlignment="0" applyProtection="0"/>
    <xf numFmtId="0" fontId="90"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89" fillId="22" borderId="0" applyNumberFormat="0" applyBorder="0" applyAlignment="0" applyProtection="0"/>
    <xf numFmtId="0" fontId="18" fillId="16" borderId="0" applyNumberFormat="0" applyBorder="0" applyAlignment="0" applyProtection="0"/>
    <xf numFmtId="0" fontId="90" fillId="16" borderId="0" applyNumberFormat="0" applyBorder="0" applyAlignment="0" applyProtection="0"/>
    <xf numFmtId="0" fontId="18" fillId="16" borderId="0" applyNumberFormat="0" applyBorder="0" applyAlignment="0" applyProtection="0"/>
    <xf numFmtId="0" fontId="90"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89" fillId="23" borderId="0" applyNumberFormat="0" applyBorder="0" applyAlignment="0" applyProtection="0"/>
    <xf numFmtId="0" fontId="18" fillId="17" borderId="0" applyNumberFormat="0" applyBorder="0" applyAlignment="0" applyProtection="0"/>
    <xf numFmtId="0" fontId="90" fillId="17" borderId="0" applyNumberFormat="0" applyBorder="0" applyAlignment="0" applyProtection="0"/>
    <xf numFmtId="0" fontId="18" fillId="17" borderId="0" applyNumberFormat="0" applyBorder="0" applyAlignment="0" applyProtection="0"/>
    <xf numFmtId="0" fontId="90"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89" fillId="24" borderId="0" applyNumberFormat="0" applyBorder="0" applyAlignment="0" applyProtection="0"/>
    <xf numFmtId="0" fontId="18" fillId="18" borderId="0" applyNumberFormat="0" applyBorder="0" applyAlignment="0" applyProtection="0"/>
    <xf numFmtId="0" fontId="90" fillId="18" borderId="0" applyNumberFormat="0" applyBorder="0" applyAlignment="0" applyProtection="0"/>
    <xf numFmtId="0" fontId="18" fillId="18" borderId="0" applyNumberFormat="0" applyBorder="0" applyAlignment="0" applyProtection="0"/>
    <xf numFmtId="0" fontId="90"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89" fillId="25" borderId="0" applyNumberFormat="0" applyBorder="0" applyAlignment="0" applyProtection="0"/>
    <xf numFmtId="0" fontId="18" fillId="19" borderId="0" applyNumberFormat="0" applyBorder="0" applyAlignment="0" applyProtection="0"/>
    <xf numFmtId="0" fontId="90" fillId="19" borderId="0" applyNumberFormat="0" applyBorder="0" applyAlignment="0" applyProtection="0"/>
    <xf numFmtId="0" fontId="18" fillId="19" borderId="0" applyNumberFormat="0" applyBorder="0" applyAlignment="0" applyProtection="0"/>
    <xf numFmtId="0" fontId="90"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199" fontId="49" fillId="0" borderId="0" applyFill="0" applyBorder="0" applyProtection="0">
      <alignment horizontal="right"/>
    </xf>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89" fillId="30" borderId="0" applyNumberFormat="0" applyBorder="0" applyAlignment="0" applyProtection="0"/>
    <xf numFmtId="0" fontId="18" fillId="26" borderId="0" applyNumberFormat="0" applyBorder="0" applyAlignment="0" applyProtection="0"/>
    <xf numFmtId="0" fontId="90" fillId="26" borderId="0" applyNumberFormat="0" applyBorder="0" applyAlignment="0" applyProtection="0"/>
    <xf numFmtId="0" fontId="18" fillId="26" borderId="0" applyNumberFormat="0" applyBorder="0" applyAlignment="0" applyProtection="0"/>
    <xf numFmtId="0" fontId="90"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89" fillId="31" borderId="0" applyNumberFormat="0" applyBorder="0" applyAlignment="0" applyProtection="0"/>
    <xf numFmtId="0" fontId="18" fillId="27" borderId="0" applyNumberFormat="0" applyBorder="0" applyAlignment="0" applyProtection="0"/>
    <xf numFmtId="0" fontId="90" fillId="27" borderId="0" applyNumberFormat="0" applyBorder="0" applyAlignment="0" applyProtection="0"/>
    <xf numFmtId="0" fontId="18" fillId="27" borderId="0" applyNumberFormat="0" applyBorder="0" applyAlignment="0" applyProtection="0"/>
    <xf numFmtId="0" fontId="90"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89" fillId="32" borderId="0" applyNumberFormat="0" applyBorder="0" applyAlignment="0" applyProtection="0"/>
    <xf numFmtId="0" fontId="18" fillId="28" borderId="0" applyNumberFormat="0" applyBorder="0" applyAlignment="0" applyProtection="0"/>
    <xf numFmtId="0" fontId="90" fillId="28" borderId="0" applyNumberFormat="0" applyBorder="0" applyAlignment="0" applyProtection="0"/>
    <xf numFmtId="0" fontId="18" fillId="28" borderId="0" applyNumberFormat="0" applyBorder="0" applyAlignment="0" applyProtection="0"/>
    <xf numFmtId="0" fontId="90"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28"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89" fillId="23" borderId="0" applyNumberFormat="0" applyBorder="0" applyAlignment="0" applyProtection="0"/>
    <xf numFmtId="0" fontId="18" fillId="17" borderId="0" applyNumberFormat="0" applyBorder="0" applyAlignment="0" applyProtection="0"/>
    <xf numFmtId="0" fontId="90" fillId="17" borderId="0" applyNumberFormat="0" applyBorder="0" applyAlignment="0" applyProtection="0"/>
    <xf numFmtId="0" fontId="18" fillId="17" borderId="0" applyNumberFormat="0" applyBorder="0" applyAlignment="0" applyProtection="0"/>
    <xf numFmtId="0" fontId="90"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89" fillId="30" borderId="0" applyNumberFormat="0" applyBorder="0" applyAlignment="0" applyProtection="0"/>
    <xf numFmtId="0" fontId="18" fillId="26" borderId="0" applyNumberFormat="0" applyBorder="0" applyAlignment="0" applyProtection="0"/>
    <xf numFmtId="0" fontId="90" fillId="26" borderId="0" applyNumberFormat="0" applyBorder="0" applyAlignment="0" applyProtection="0"/>
    <xf numFmtId="0" fontId="18" fillId="26" borderId="0" applyNumberFormat="0" applyBorder="0" applyAlignment="0" applyProtection="0"/>
    <xf numFmtId="0" fontId="90" fillId="26"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6"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89" fillId="33" borderId="0" applyNumberFormat="0" applyBorder="0" applyAlignment="0" applyProtection="0"/>
    <xf numFmtId="0" fontId="18" fillId="29" borderId="0" applyNumberFormat="0" applyBorder="0" applyAlignment="0" applyProtection="0"/>
    <xf numFmtId="0" fontId="90" fillId="29" borderId="0" applyNumberFormat="0" applyBorder="0" applyAlignment="0" applyProtection="0"/>
    <xf numFmtId="0" fontId="18" fillId="29" borderId="0" applyNumberFormat="0" applyBorder="0" applyAlignment="0" applyProtection="0"/>
    <xf numFmtId="0" fontId="90"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0" fontId="21" fillId="29" borderId="0" applyNumberFormat="0" applyBorder="0" applyAlignment="0" applyProtection="0"/>
    <xf numFmtId="4" fontId="91" fillId="0" borderId="12">
      <alignment horizontal="right" vertical="top"/>
    </xf>
    <xf numFmtId="4" fontId="91" fillId="0" borderId="12">
      <alignment horizontal="right" vertical="top"/>
    </xf>
    <xf numFmtId="4" fontId="91" fillId="0" borderId="12">
      <alignment horizontal="right" vertical="top"/>
    </xf>
    <xf numFmtId="4" fontId="91" fillId="0" borderId="12">
      <alignment horizontal="right" vertical="top"/>
    </xf>
    <xf numFmtId="4" fontId="91" fillId="0" borderId="12">
      <alignment horizontal="right" vertical="top"/>
    </xf>
    <xf numFmtId="4" fontId="91" fillId="0" borderId="12">
      <alignment horizontal="right" vertical="top"/>
    </xf>
    <xf numFmtId="4" fontId="91" fillId="0" borderId="12">
      <alignment horizontal="right" vertical="top"/>
    </xf>
    <xf numFmtId="4" fontId="91" fillId="0" borderId="12">
      <alignment horizontal="right" vertical="top"/>
    </xf>
    <xf numFmtId="4" fontId="91" fillId="0" borderId="12">
      <alignment horizontal="right" vertical="top"/>
    </xf>
    <xf numFmtId="0" fontId="20" fillId="34"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18" fillId="38" borderId="0" applyNumberFormat="0" applyBorder="0" applyAlignment="0" applyProtection="0"/>
    <xf numFmtId="0" fontId="18" fillId="34" borderId="0" applyNumberFormat="0" applyBorder="0" applyAlignment="0" applyProtection="0"/>
    <xf numFmtId="0" fontId="92" fillId="34" borderId="0" applyNumberFormat="0" applyBorder="0" applyAlignment="0" applyProtection="0"/>
    <xf numFmtId="0" fontId="18" fillId="34" borderId="0" applyNumberFormat="0" applyBorder="0" applyAlignment="0" applyProtection="0"/>
    <xf numFmtId="0" fontId="92" fillId="34"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20" fillId="38" borderId="0" applyNumberFormat="0" applyBorder="0" applyAlignment="0" applyProtection="0"/>
    <xf numFmtId="0" fontId="20" fillId="38"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34"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18" fillId="31" borderId="0" applyNumberFormat="0" applyBorder="0" applyAlignment="0" applyProtection="0"/>
    <xf numFmtId="0" fontId="18" fillId="27" borderId="0" applyNumberFormat="0" applyBorder="0" applyAlignment="0" applyProtection="0"/>
    <xf numFmtId="0" fontId="92" fillId="27" borderId="0" applyNumberFormat="0" applyBorder="0" applyAlignment="0" applyProtection="0"/>
    <xf numFmtId="0" fontId="18" fillId="27" borderId="0" applyNumberFormat="0" applyBorder="0" applyAlignment="0" applyProtection="0"/>
    <xf numFmtId="0" fontId="92"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18" fillId="32" borderId="0" applyNumberFormat="0" applyBorder="0" applyAlignment="0" applyProtection="0"/>
    <xf numFmtId="0" fontId="18" fillId="28" borderId="0" applyNumberFormat="0" applyBorder="0" applyAlignment="0" applyProtection="0"/>
    <xf numFmtId="0" fontId="92" fillId="28" borderId="0" applyNumberFormat="0" applyBorder="0" applyAlignment="0" applyProtection="0"/>
    <xf numFmtId="0" fontId="18" fillId="28" borderId="0" applyNumberFormat="0" applyBorder="0" applyAlignment="0" applyProtection="0"/>
    <xf numFmtId="0" fontId="92"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20" fillId="32" borderId="0" applyNumberFormat="0" applyBorder="0" applyAlignment="0" applyProtection="0"/>
    <xf numFmtId="0" fontId="20" fillId="32"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28"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18" fillId="39" borderId="0" applyNumberFormat="0" applyBorder="0" applyAlignment="0" applyProtection="0"/>
    <xf numFmtId="0" fontId="18" fillId="35" borderId="0" applyNumberFormat="0" applyBorder="0" applyAlignment="0" applyProtection="0"/>
    <xf numFmtId="0" fontId="92" fillId="35" borderId="0" applyNumberFormat="0" applyBorder="0" applyAlignment="0" applyProtection="0"/>
    <xf numFmtId="0" fontId="18" fillId="35" borderId="0" applyNumberFormat="0" applyBorder="0" applyAlignment="0" applyProtection="0"/>
    <xf numFmtId="0" fontId="92"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5"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18" fillId="40" borderId="0" applyNumberFormat="0" applyBorder="0" applyAlignment="0" applyProtection="0"/>
    <xf numFmtId="0" fontId="18" fillId="36" borderId="0" applyNumberFormat="0" applyBorder="0" applyAlignment="0" applyProtection="0"/>
    <xf numFmtId="0" fontId="92" fillId="36" borderId="0" applyNumberFormat="0" applyBorder="0" applyAlignment="0" applyProtection="0"/>
    <xf numFmtId="0" fontId="18" fillId="36" borderId="0" applyNumberFormat="0" applyBorder="0" applyAlignment="0" applyProtection="0"/>
    <xf numFmtId="0" fontId="92"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20" fillId="40" borderId="0" applyNumberFormat="0" applyBorder="0" applyAlignment="0" applyProtection="0"/>
    <xf numFmtId="0" fontId="20" fillId="40"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18" fillId="41" borderId="0" applyNumberFormat="0" applyBorder="0" applyAlignment="0" applyProtection="0"/>
    <xf numFmtId="0" fontId="18" fillId="37" borderId="0" applyNumberFormat="0" applyBorder="0" applyAlignment="0" applyProtection="0"/>
    <xf numFmtId="0" fontId="92" fillId="37" borderId="0" applyNumberFormat="0" applyBorder="0" applyAlignment="0" applyProtection="0"/>
    <xf numFmtId="0" fontId="18" fillId="37" borderId="0" applyNumberFormat="0" applyBorder="0" applyAlignment="0" applyProtection="0"/>
    <xf numFmtId="0" fontId="92"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0" fontId="20" fillId="37" borderId="0" applyNumberFormat="0" applyBorder="0" applyAlignment="0" applyProtection="0"/>
    <xf numFmtId="200" fontId="93" fillId="0" borderId="0" applyFont="0" applyFill="0" applyBorder="0">
      <alignment horizontal="center"/>
    </xf>
    <xf numFmtId="4" fontId="91" fillId="0" borderId="12">
      <alignment horizontal="right" vertical="top"/>
    </xf>
    <xf numFmtId="4" fontId="91" fillId="0" borderId="12">
      <alignment horizontal="right" vertical="top"/>
    </xf>
    <xf numFmtId="4" fontId="91" fillId="0" borderId="12">
      <alignment horizontal="right" vertical="top"/>
    </xf>
    <xf numFmtId="4" fontId="91" fillId="0" borderId="12">
      <alignment horizontal="right" vertical="top"/>
    </xf>
    <xf numFmtId="4" fontId="91" fillId="0" borderId="12">
      <alignment horizontal="right" vertical="top"/>
    </xf>
    <xf numFmtId="4" fontId="91" fillId="0" borderId="12">
      <alignment horizontal="right" vertical="top"/>
    </xf>
    <xf numFmtId="4" fontId="91" fillId="0" borderId="12">
      <alignment horizontal="right" vertical="top"/>
    </xf>
    <xf numFmtId="4" fontId="91" fillId="0" borderId="12">
      <alignment horizontal="right" vertical="top"/>
    </xf>
    <xf numFmtId="4" fontId="91" fillId="0" borderId="12">
      <alignment horizontal="right" vertical="top"/>
    </xf>
    <xf numFmtId="0" fontId="48" fillId="0" borderId="0">
      <alignment horizontal="right"/>
    </xf>
    <xf numFmtId="0" fontId="94" fillId="0" borderId="0">
      <protection locked="0"/>
    </xf>
    <xf numFmtId="0" fontId="94" fillId="0" borderId="0">
      <protection locked="0"/>
    </xf>
    <xf numFmtId="201" fontId="36" fillId="0" borderId="0" applyFont="0" applyFill="0" applyBorder="0" applyAlignment="0" applyProtection="0"/>
    <xf numFmtId="202" fontId="36" fillId="0" borderId="0" applyFont="0" applyFill="0" applyBorder="0" applyAlignment="0" applyProtection="0"/>
    <xf numFmtId="201" fontId="36" fillId="0" borderId="0" applyFont="0" applyFill="0" applyBorder="0" applyAlignment="0" applyProtection="0"/>
    <xf numFmtId="0" fontId="20" fillId="42" borderId="0" applyNumberFormat="0" applyBorder="0" applyAlignment="0" applyProtection="0"/>
    <xf numFmtId="0" fontId="95" fillId="43" borderId="0" applyNumberFormat="0" applyBorder="0" applyAlignment="0" applyProtection="0"/>
    <xf numFmtId="0" fontId="95" fillId="44" borderId="0" applyNumberFormat="0" applyBorder="0" applyAlignment="0" applyProtection="0"/>
    <xf numFmtId="0" fontId="96" fillId="45" borderId="0" applyNumberFormat="0" applyBorder="0" applyAlignment="0" applyProtection="0"/>
    <xf numFmtId="0" fontId="96" fillId="46" borderId="0" applyNumberFormat="0" applyBorder="0" applyAlignment="0" applyProtection="0"/>
    <xf numFmtId="0" fontId="96" fillId="46" borderId="0" applyNumberFormat="0" applyBorder="0" applyAlignment="0" applyProtection="0"/>
    <xf numFmtId="0" fontId="96" fillId="46" borderId="0" applyNumberFormat="0" applyBorder="0" applyAlignment="0" applyProtection="0"/>
    <xf numFmtId="0" fontId="96" fillId="46" borderId="0" applyNumberFormat="0" applyBorder="0" applyAlignment="0" applyProtection="0"/>
    <xf numFmtId="0" fontId="96" fillId="46" borderId="0" applyNumberFormat="0" applyBorder="0" applyAlignment="0" applyProtection="0"/>
    <xf numFmtId="0" fontId="96" fillId="46" borderId="0" applyNumberFormat="0" applyBorder="0" applyAlignment="0" applyProtection="0"/>
    <xf numFmtId="0" fontId="96" fillId="46" borderId="0" applyNumberFormat="0" applyBorder="0" applyAlignment="0" applyProtection="0"/>
    <xf numFmtId="0" fontId="96" fillId="46" borderId="0" applyNumberFormat="0" applyBorder="0" applyAlignment="0" applyProtection="0"/>
    <xf numFmtId="0" fontId="96" fillId="46" borderId="0" applyNumberFormat="0" applyBorder="0" applyAlignment="0" applyProtection="0"/>
    <xf numFmtId="0" fontId="96" fillId="46" borderId="0" applyNumberFormat="0" applyBorder="0" applyAlignment="0" applyProtection="0"/>
    <xf numFmtId="0" fontId="96" fillId="46" borderId="0" applyNumberFormat="0" applyBorder="0" applyAlignment="0" applyProtection="0"/>
    <xf numFmtId="0" fontId="96" fillId="46" borderId="0" applyNumberFormat="0" applyBorder="0" applyAlignment="0" applyProtection="0"/>
    <xf numFmtId="0" fontId="96" fillId="46" borderId="0" applyNumberFormat="0" applyBorder="0" applyAlignment="0" applyProtection="0"/>
    <xf numFmtId="0" fontId="96" fillId="46" borderId="0" applyNumberFormat="0" applyBorder="0" applyAlignment="0" applyProtection="0"/>
    <xf numFmtId="0" fontId="96" fillId="46" borderId="0" applyNumberFormat="0" applyBorder="0" applyAlignment="0" applyProtection="0"/>
    <xf numFmtId="0" fontId="96" fillId="46" borderId="0" applyNumberFormat="0" applyBorder="0" applyAlignment="0" applyProtection="0"/>
    <xf numFmtId="0" fontId="96" fillId="46" borderId="0" applyNumberFormat="0" applyBorder="0" applyAlignment="0" applyProtection="0"/>
    <xf numFmtId="0" fontId="96" fillId="46" borderId="0" applyNumberFormat="0" applyBorder="0" applyAlignment="0" applyProtection="0"/>
    <xf numFmtId="0" fontId="96" fillId="46" borderId="0" applyNumberFormat="0" applyBorder="0" applyAlignment="0" applyProtection="0"/>
    <xf numFmtId="0" fontId="96" fillId="46" borderId="0" applyNumberFormat="0" applyBorder="0" applyAlignment="0" applyProtection="0"/>
    <xf numFmtId="0" fontId="97" fillId="42" borderId="0" applyNumberFormat="0" applyBorder="0" applyAlignment="0" applyProtection="0"/>
    <xf numFmtId="0" fontId="20" fillId="47" borderId="0" applyNumberFormat="0" applyBorder="0" applyAlignment="0" applyProtection="0"/>
    <xf numFmtId="0" fontId="95" fillId="48" borderId="0" applyNumberFormat="0" applyBorder="0" applyAlignment="0" applyProtection="0"/>
    <xf numFmtId="0" fontId="95" fillId="49" borderId="0" applyNumberFormat="0" applyBorder="0" applyAlignment="0" applyProtection="0"/>
    <xf numFmtId="0" fontId="96" fillId="50"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6" fillId="51" borderId="0" applyNumberFormat="0" applyBorder="0" applyAlignment="0" applyProtection="0"/>
    <xf numFmtId="0" fontId="97" fillId="47" borderId="0" applyNumberFormat="0" applyBorder="0" applyAlignment="0" applyProtection="0"/>
    <xf numFmtId="0" fontId="20" fillId="52" borderId="0" applyNumberFormat="0" applyBorder="0" applyAlignment="0" applyProtection="0"/>
    <xf numFmtId="0" fontId="95" fillId="53" borderId="0" applyNumberFormat="0" applyBorder="0" applyAlignment="0" applyProtection="0"/>
    <xf numFmtId="0" fontId="95" fillId="54" borderId="0" applyNumberFormat="0" applyBorder="0" applyAlignment="0" applyProtection="0"/>
    <xf numFmtId="0" fontId="96" fillId="25" borderId="0" applyNumberFormat="0" applyBorder="0" applyAlignment="0" applyProtection="0"/>
    <xf numFmtId="0" fontId="96" fillId="50" borderId="0" applyNumberFormat="0" applyBorder="0" applyAlignment="0" applyProtection="0"/>
    <xf numFmtId="0" fontId="96" fillId="50" borderId="0" applyNumberFormat="0" applyBorder="0" applyAlignment="0" applyProtection="0"/>
    <xf numFmtId="0" fontId="96" fillId="50" borderId="0" applyNumberFormat="0" applyBorder="0" applyAlignment="0" applyProtection="0"/>
    <xf numFmtId="0" fontId="96" fillId="50" borderId="0" applyNumberFormat="0" applyBorder="0" applyAlignment="0" applyProtection="0"/>
    <xf numFmtId="0" fontId="96" fillId="50" borderId="0" applyNumberFormat="0" applyBorder="0" applyAlignment="0" applyProtection="0"/>
    <xf numFmtId="0" fontId="96" fillId="50" borderId="0" applyNumberFormat="0" applyBorder="0" applyAlignment="0" applyProtection="0"/>
    <xf numFmtId="0" fontId="96" fillId="50" borderId="0" applyNumberFormat="0" applyBorder="0" applyAlignment="0" applyProtection="0"/>
    <xf numFmtId="0" fontId="96" fillId="50" borderId="0" applyNumberFormat="0" applyBorder="0" applyAlignment="0" applyProtection="0"/>
    <xf numFmtId="0" fontId="96" fillId="50" borderId="0" applyNumberFormat="0" applyBorder="0" applyAlignment="0" applyProtection="0"/>
    <xf numFmtId="0" fontId="96" fillId="50" borderId="0" applyNumberFormat="0" applyBorder="0" applyAlignment="0" applyProtection="0"/>
    <xf numFmtId="0" fontId="96" fillId="50" borderId="0" applyNumberFormat="0" applyBorder="0" applyAlignment="0" applyProtection="0"/>
    <xf numFmtId="0" fontId="96" fillId="50" borderId="0" applyNumberFormat="0" applyBorder="0" applyAlignment="0" applyProtection="0"/>
    <xf numFmtId="0" fontId="96" fillId="50" borderId="0" applyNumberFormat="0" applyBorder="0" applyAlignment="0" applyProtection="0"/>
    <xf numFmtId="0" fontId="96" fillId="50" borderId="0" applyNumberFormat="0" applyBorder="0" applyAlignment="0" applyProtection="0"/>
    <xf numFmtId="0" fontId="96" fillId="50" borderId="0" applyNumberFormat="0" applyBorder="0" applyAlignment="0" applyProtection="0"/>
    <xf numFmtId="0" fontId="96" fillId="50" borderId="0" applyNumberFormat="0" applyBorder="0" applyAlignment="0" applyProtection="0"/>
    <xf numFmtId="0" fontId="96" fillId="50" borderId="0" applyNumberFormat="0" applyBorder="0" applyAlignment="0" applyProtection="0"/>
    <xf numFmtId="0" fontId="96" fillId="50" borderId="0" applyNumberFormat="0" applyBorder="0" applyAlignment="0" applyProtection="0"/>
    <xf numFmtId="0" fontId="96" fillId="50" borderId="0" applyNumberFormat="0" applyBorder="0" applyAlignment="0" applyProtection="0"/>
    <xf numFmtId="0" fontId="96" fillId="50" borderId="0" applyNumberFormat="0" applyBorder="0" applyAlignment="0" applyProtection="0"/>
    <xf numFmtId="0" fontId="97" fillId="52" borderId="0" applyNumberFormat="0" applyBorder="0" applyAlignment="0" applyProtection="0"/>
    <xf numFmtId="0" fontId="20" fillId="35" borderId="0" applyNumberFormat="0" applyBorder="0" applyAlignment="0" applyProtection="0"/>
    <xf numFmtId="0" fontId="95" fillId="54" borderId="0" applyNumberFormat="0" applyBorder="0" applyAlignment="0" applyProtection="0"/>
    <xf numFmtId="0" fontId="95" fillId="25" borderId="0" applyNumberFormat="0" applyBorder="0" applyAlignment="0" applyProtection="0"/>
    <xf numFmtId="0" fontId="96" fillId="25" borderId="0" applyNumberFormat="0" applyBorder="0" applyAlignment="0" applyProtection="0"/>
    <xf numFmtId="0" fontId="96" fillId="55" borderId="0" applyNumberFormat="0" applyBorder="0" applyAlignment="0" applyProtection="0"/>
    <xf numFmtId="0" fontId="96" fillId="55" borderId="0" applyNumberFormat="0" applyBorder="0" applyAlignment="0" applyProtection="0"/>
    <xf numFmtId="0" fontId="96" fillId="55" borderId="0" applyNumberFormat="0" applyBorder="0" applyAlignment="0" applyProtection="0"/>
    <xf numFmtId="0" fontId="96" fillId="55" borderId="0" applyNumberFormat="0" applyBorder="0" applyAlignment="0" applyProtection="0"/>
    <xf numFmtId="0" fontId="96" fillId="55" borderId="0" applyNumberFormat="0" applyBorder="0" applyAlignment="0" applyProtection="0"/>
    <xf numFmtId="0" fontId="96" fillId="55" borderId="0" applyNumberFormat="0" applyBorder="0" applyAlignment="0" applyProtection="0"/>
    <xf numFmtId="0" fontId="96" fillId="55" borderId="0" applyNumberFormat="0" applyBorder="0" applyAlignment="0" applyProtection="0"/>
    <xf numFmtId="0" fontId="96" fillId="55" borderId="0" applyNumberFormat="0" applyBorder="0" applyAlignment="0" applyProtection="0"/>
    <xf numFmtId="0" fontId="96" fillId="55" borderId="0" applyNumberFormat="0" applyBorder="0" applyAlignment="0" applyProtection="0"/>
    <xf numFmtId="0" fontId="96" fillId="55" borderId="0" applyNumberFormat="0" applyBorder="0" applyAlignment="0" applyProtection="0"/>
    <xf numFmtId="0" fontId="96" fillId="55" borderId="0" applyNumberFormat="0" applyBorder="0" applyAlignment="0" applyProtection="0"/>
    <xf numFmtId="0" fontId="96" fillId="55" borderId="0" applyNumberFormat="0" applyBorder="0" applyAlignment="0" applyProtection="0"/>
    <xf numFmtId="0" fontId="96" fillId="55" borderId="0" applyNumberFormat="0" applyBorder="0" applyAlignment="0" applyProtection="0"/>
    <xf numFmtId="0" fontId="96" fillId="55" borderId="0" applyNumberFormat="0" applyBorder="0" applyAlignment="0" applyProtection="0"/>
    <xf numFmtId="0" fontId="96" fillId="55" borderId="0" applyNumberFormat="0" applyBorder="0" applyAlignment="0" applyProtection="0"/>
    <xf numFmtId="0" fontId="96" fillId="55" borderId="0" applyNumberFormat="0" applyBorder="0" applyAlignment="0" applyProtection="0"/>
    <xf numFmtId="0" fontId="96" fillId="55" borderId="0" applyNumberFormat="0" applyBorder="0" applyAlignment="0" applyProtection="0"/>
    <xf numFmtId="0" fontId="96" fillId="55" borderId="0" applyNumberFormat="0" applyBorder="0" applyAlignment="0" applyProtection="0"/>
    <xf numFmtId="0" fontId="96" fillId="55" borderId="0" applyNumberFormat="0" applyBorder="0" applyAlignment="0" applyProtection="0"/>
    <xf numFmtId="0" fontId="96" fillId="55" borderId="0" applyNumberFormat="0" applyBorder="0" applyAlignment="0" applyProtection="0"/>
    <xf numFmtId="0" fontId="97" fillId="35" borderId="0" applyNumberFormat="0" applyBorder="0" applyAlignment="0" applyProtection="0"/>
    <xf numFmtId="0" fontId="20" fillId="36" borderId="0" applyNumberFormat="0" applyBorder="0" applyAlignment="0" applyProtection="0"/>
    <xf numFmtId="0" fontId="95" fillId="43" borderId="0" applyNumberFormat="0" applyBorder="0" applyAlignment="0" applyProtection="0"/>
    <xf numFmtId="0" fontId="95" fillId="44" borderId="0" applyNumberFormat="0" applyBorder="0" applyAlignment="0" applyProtection="0"/>
    <xf numFmtId="0" fontId="96" fillId="44"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6" fillId="56" borderId="0" applyNumberFormat="0" applyBorder="0" applyAlignment="0" applyProtection="0"/>
    <xf numFmtId="0" fontId="97" fillId="36" borderId="0" applyNumberFormat="0" applyBorder="0" applyAlignment="0" applyProtection="0"/>
    <xf numFmtId="0" fontId="20" fillId="57" borderId="0" applyNumberFormat="0" applyBorder="0" applyAlignment="0" applyProtection="0"/>
    <xf numFmtId="0" fontId="95" fillId="58" borderId="0" applyNumberFormat="0" applyBorder="0" applyAlignment="0" applyProtection="0"/>
    <xf numFmtId="0" fontId="95" fillId="49" borderId="0" applyNumberFormat="0" applyBorder="0" applyAlignment="0" applyProtection="0"/>
    <xf numFmtId="0" fontId="96" fillId="59" borderId="0" applyNumberFormat="0" applyBorder="0" applyAlignment="0" applyProtection="0"/>
    <xf numFmtId="0" fontId="96" fillId="60" borderId="0" applyNumberFormat="0" applyBorder="0" applyAlignment="0" applyProtection="0"/>
    <xf numFmtId="0" fontId="96" fillId="60" borderId="0" applyNumberFormat="0" applyBorder="0" applyAlignment="0" applyProtection="0"/>
    <xf numFmtId="0" fontId="96" fillId="60" borderId="0" applyNumberFormat="0" applyBorder="0" applyAlignment="0" applyProtection="0"/>
    <xf numFmtId="0" fontId="96" fillId="60" borderId="0" applyNumberFormat="0" applyBorder="0" applyAlignment="0" applyProtection="0"/>
    <xf numFmtId="0" fontId="96" fillId="60" borderId="0" applyNumberFormat="0" applyBorder="0" applyAlignment="0" applyProtection="0"/>
    <xf numFmtId="0" fontId="96" fillId="60" borderId="0" applyNumberFormat="0" applyBorder="0" applyAlignment="0" applyProtection="0"/>
    <xf numFmtId="0" fontId="96" fillId="60" borderId="0" applyNumberFormat="0" applyBorder="0" applyAlignment="0" applyProtection="0"/>
    <xf numFmtId="0" fontId="96" fillId="60" borderId="0" applyNumberFormat="0" applyBorder="0" applyAlignment="0" applyProtection="0"/>
    <xf numFmtId="0" fontId="96" fillId="60" borderId="0" applyNumberFormat="0" applyBorder="0" applyAlignment="0" applyProtection="0"/>
    <xf numFmtId="0" fontId="96" fillId="60" borderId="0" applyNumberFormat="0" applyBorder="0" applyAlignment="0" applyProtection="0"/>
    <xf numFmtId="0" fontId="96" fillId="60" borderId="0" applyNumberFormat="0" applyBorder="0" applyAlignment="0" applyProtection="0"/>
    <xf numFmtId="0" fontId="96" fillId="60" borderId="0" applyNumberFormat="0" applyBorder="0" applyAlignment="0" applyProtection="0"/>
    <xf numFmtId="0" fontId="96" fillId="60" borderId="0" applyNumberFormat="0" applyBorder="0" applyAlignment="0" applyProtection="0"/>
    <xf numFmtId="0" fontId="96" fillId="60" borderId="0" applyNumberFormat="0" applyBorder="0" applyAlignment="0" applyProtection="0"/>
    <xf numFmtId="0" fontId="96" fillId="60" borderId="0" applyNumberFormat="0" applyBorder="0" applyAlignment="0" applyProtection="0"/>
    <xf numFmtId="0" fontId="96" fillId="60" borderId="0" applyNumberFormat="0" applyBorder="0" applyAlignment="0" applyProtection="0"/>
    <xf numFmtId="0" fontId="96" fillId="60" borderId="0" applyNumberFormat="0" applyBorder="0" applyAlignment="0" applyProtection="0"/>
    <xf numFmtId="0" fontId="96" fillId="60" borderId="0" applyNumberFormat="0" applyBorder="0" applyAlignment="0" applyProtection="0"/>
    <xf numFmtId="0" fontId="96" fillId="60" borderId="0" applyNumberFormat="0" applyBorder="0" applyAlignment="0" applyProtection="0"/>
    <xf numFmtId="0" fontId="96" fillId="60" borderId="0" applyNumberFormat="0" applyBorder="0" applyAlignment="0" applyProtection="0"/>
    <xf numFmtId="0" fontId="97" fillId="57" borderId="0" applyNumberFormat="0" applyBorder="0" applyAlignment="0" applyProtection="0"/>
    <xf numFmtId="203" fontId="98" fillId="61" borderId="0">
      <alignment horizontal="center" vertical="center"/>
    </xf>
    <xf numFmtId="204" fontId="99" fillId="0" borderId="13" applyFont="0" applyFill="0">
      <alignment horizontal="right" vertical="center"/>
      <protection locked="0"/>
    </xf>
    <xf numFmtId="205" fontId="36" fillId="0" borderId="0" applyFont="0" applyFill="0" applyBorder="0" applyProtection="0"/>
    <xf numFmtId="0" fontId="34"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206" fontId="3" fillId="0" borderId="0" applyFont="0" applyFill="0" applyBorder="0" applyAlignment="0" applyProtection="0"/>
    <xf numFmtId="207" fontId="3" fillId="0" borderId="0" applyFont="0" applyFill="0" applyBorder="0" applyAlignment="0" applyProtection="0"/>
    <xf numFmtId="0" fontId="101" fillId="0" borderId="0" applyNumberFormat="0" applyFill="0" applyBorder="0" applyAlignment="0" applyProtection="0">
      <alignment vertical="top"/>
      <protection locked="0"/>
    </xf>
    <xf numFmtId="0" fontId="102" fillId="0" borderId="0"/>
    <xf numFmtId="170" fontId="35" fillId="0" borderId="2">
      <protection locked="0"/>
    </xf>
    <xf numFmtId="171" fontId="18" fillId="0" borderId="0" applyFont="0" applyFill="0" applyBorder="0" applyAlignment="0" applyProtection="0"/>
    <xf numFmtId="172" fontId="18" fillId="0" borderId="0" applyFont="0" applyFill="0" applyBorder="0" applyAlignment="0" applyProtection="0"/>
    <xf numFmtId="208" fontId="103" fillId="0" borderId="0">
      <alignment horizontal="left"/>
    </xf>
    <xf numFmtId="39" fontId="104" fillId="0" borderId="0" applyFont="0" applyFill="0">
      <alignment vertical="center"/>
    </xf>
    <xf numFmtId="0" fontId="105" fillId="0" borderId="0">
      <alignment horizontal="right"/>
    </xf>
    <xf numFmtId="204" fontId="99" fillId="0" borderId="0" applyFont="0" applyBorder="0" applyProtection="0">
      <alignment vertical="center"/>
    </xf>
    <xf numFmtId="203" fontId="36" fillId="0" borderId="0" applyNumberFormat="0" applyFont="0" applyAlignment="0">
      <alignment horizontal="center" vertical="center"/>
    </xf>
    <xf numFmtId="0" fontId="102" fillId="0" borderId="0" applyNumberFormat="0" applyFill="0" applyBorder="0" applyAlignment="0" applyProtection="0"/>
    <xf numFmtId="0" fontId="106" fillId="0" borderId="0" applyNumberFormat="0" applyFill="0" applyBorder="0" applyAlignment="0" applyProtection="0"/>
    <xf numFmtId="205" fontId="107" fillId="4" borderId="12"/>
    <xf numFmtId="0" fontId="108" fillId="0" borderId="0"/>
    <xf numFmtId="169" fontId="109" fillId="0" borderId="0"/>
    <xf numFmtId="39" fontId="110" fillId="2" borderId="0" applyNumberFormat="0" applyBorder="0">
      <alignment vertical="center"/>
    </xf>
    <xf numFmtId="0" fontId="11" fillId="15" borderId="0" applyNumberFormat="0" applyBorder="0" applyAlignment="0" applyProtection="0"/>
    <xf numFmtId="0" fontId="111" fillId="49" borderId="0" applyNumberFormat="0" applyBorder="0" applyAlignment="0" applyProtection="0"/>
    <xf numFmtId="0" fontId="46" fillId="62" borderId="0"/>
    <xf numFmtId="0" fontId="52" fillId="62" borderId="0"/>
    <xf numFmtId="0" fontId="112" fillId="0" borderId="0"/>
    <xf numFmtId="0" fontId="113" fillId="0" borderId="0" applyNumberFormat="0" applyFill="0" applyBorder="0" applyAlignment="0" applyProtection="0"/>
    <xf numFmtId="0" fontId="35" fillId="0" borderId="0">
      <alignment horizontal="left"/>
    </xf>
    <xf numFmtId="38" fontId="114" fillId="0" borderId="0" applyNumberFormat="0" applyFill="0" applyBorder="0" applyAlignment="0" applyProtection="0">
      <alignment horizontal="right"/>
      <protection locked="0"/>
    </xf>
    <xf numFmtId="186" fontId="109" fillId="0" borderId="0"/>
    <xf numFmtId="0" fontId="115" fillId="0" borderId="0" applyNumberFormat="0" applyFill="0" applyBorder="0" applyAlignment="0" applyProtection="0"/>
    <xf numFmtId="0" fontId="116" fillId="0" borderId="11" applyNumberFormat="0" applyFill="0" applyAlignment="0" applyProtection="0"/>
    <xf numFmtId="209" fontId="117" fillId="0" borderId="0" applyFont="0" applyFill="0" applyBorder="0" applyAlignment="0" applyProtection="0"/>
    <xf numFmtId="0" fontId="3" fillId="0" borderId="0" applyFont="0" applyFill="0" applyBorder="0" applyAlignment="0" applyProtection="0"/>
    <xf numFmtId="210" fontId="118" fillId="0" borderId="0"/>
    <xf numFmtId="0" fontId="119" fillId="0" borderId="0"/>
    <xf numFmtId="0" fontId="120" fillId="0" borderId="0" applyFill="0" applyBorder="0" applyAlignment="0"/>
    <xf numFmtId="211" fontId="108" fillId="0" borderId="0" applyFill="0" applyBorder="0" applyAlignment="0"/>
    <xf numFmtId="170" fontId="108" fillId="0" borderId="0" applyFill="0" applyBorder="0" applyAlignment="0"/>
    <xf numFmtId="166" fontId="108" fillId="0" borderId="0" applyFill="0" applyBorder="0" applyAlignment="0"/>
    <xf numFmtId="212" fontId="108" fillId="0" borderId="0" applyFill="0" applyBorder="0" applyAlignment="0"/>
    <xf numFmtId="213" fontId="108" fillId="0" borderId="0" applyFill="0" applyBorder="0" applyAlignment="0"/>
    <xf numFmtId="211" fontId="108" fillId="0" borderId="0" applyFill="0" applyBorder="0" applyAlignment="0"/>
    <xf numFmtId="214" fontId="108" fillId="0" borderId="0" applyFill="0" applyBorder="0" applyAlignment="0"/>
    <xf numFmtId="170" fontId="108" fillId="0" borderId="0" applyFill="0" applyBorder="0" applyAlignment="0"/>
    <xf numFmtId="0" fontId="15" fillId="63" borderId="14" applyNumberFormat="0" applyAlignment="0" applyProtection="0"/>
    <xf numFmtId="205" fontId="121" fillId="64" borderId="12">
      <alignment vertical="center"/>
    </xf>
    <xf numFmtId="205" fontId="110" fillId="64" borderId="12">
      <alignment vertical="center"/>
    </xf>
    <xf numFmtId="205" fontId="121" fillId="64" borderId="12">
      <alignment vertical="center"/>
    </xf>
    <xf numFmtId="205" fontId="121" fillId="64" borderId="12">
      <alignment vertical="center"/>
    </xf>
    <xf numFmtId="205" fontId="110" fillId="64" borderId="12">
      <alignment vertical="center"/>
    </xf>
    <xf numFmtId="205" fontId="110" fillId="64" borderId="12">
      <alignment vertical="center"/>
    </xf>
    <xf numFmtId="205" fontId="110" fillId="64" borderId="12">
      <alignment vertical="center"/>
    </xf>
    <xf numFmtId="205" fontId="110" fillId="64" borderId="12">
      <alignment vertical="center"/>
    </xf>
    <xf numFmtId="205" fontId="110" fillId="64" borderId="12">
      <alignment vertical="center"/>
    </xf>
    <xf numFmtId="0" fontId="15" fillId="63" borderId="14" applyNumberFormat="0" applyAlignment="0" applyProtection="0"/>
    <xf numFmtId="0" fontId="15" fillId="63" borderId="14" applyNumberFormat="0" applyAlignment="0" applyProtection="0"/>
    <xf numFmtId="0" fontId="15" fillId="63" borderId="14" applyNumberFormat="0" applyAlignment="0" applyProtection="0"/>
    <xf numFmtId="0" fontId="122" fillId="63" borderId="14" applyNumberFormat="0" applyAlignment="0" applyProtection="0"/>
    <xf numFmtId="0" fontId="36" fillId="65" borderId="0" applyNumberFormat="0" applyFont="0" applyBorder="0" applyAlignment="0"/>
    <xf numFmtId="0" fontId="116" fillId="0" borderId="11" applyNumberFormat="0" applyFont="0" applyFill="0" applyProtection="0">
      <alignment horizontal="centerContinuous" vertical="center"/>
    </xf>
    <xf numFmtId="1" fontId="123" fillId="0" borderId="0"/>
    <xf numFmtId="0" fontId="102" fillId="0" borderId="0"/>
    <xf numFmtId="0" fontId="102" fillId="0" borderId="0"/>
    <xf numFmtId="0" fontId="102" fillId="0" borderId="0"/>
    <xf numFmtId="0" fontId="102" fillId="0" borderId="0"/>
    <xf numFmtId="0" fontId="102" fillId="0" borderId="0"/>
    <xf numFmtId="0" fontId="102" fillId="0" borderId="0"/>
    <xf numFmtId="37" fontId="124" fillId="66" borderId="12">
      <alignment horizontal="center" vertical="center"/>
    </xf>
    <xf numFmtId="37" fontId="124" fillId="66" borderId="12">
      <alignment horizontal="center" vertical="center"/>
    </xf>
    <xf numFmtId="37" fontId="125" fillId="66" borderId="12">
      <alignment horizontal="center" vertical="center"/>
    </xf>
    <xf numFmtId="37" fontId="125" fillId="66" borderId="12">
      <alignment horizontal="center" vertical="center"/>
    </xf>
    <xf numFmtId="37" fontId="124" fillId="66" borderId="12">
      <alignment horizontal="center" vertical="center"/>
    </xf>
    <xf numFmtId="37" fontId="125" fillId="66" borderId="12">
      <alignment horizontal="center" vertical="center"/>
    </xf>
    <xf numFmtId="37" fontId="125" fillId="66" borderId="12">
      <alignment horizontal="center" vertical="center"/>
    </xf>
    <xf numFmtId="37" fontId="124" fillId="66" borderId="12">
      <alignment horizontal="center" vertical="center"/>
    </xf>
    <xf numFmtId="37" fontId="124" fillId="66" borderId="12">
      <alignment horizontal="center" vertical="center"/>
    </xf>
    <xf numFmtId="0" fontId="17" fillId="67" borderId="15" applyNumberFormat="0" applyAlignment="0" applyProtection="0"/>
    <xf numFmtId="0" fontId="126" fillId="50" borderId="15" applyNumberFormat="0" applyAlignment="0" applyProtection="0"/>
    <xf numFmtId="0" fontId="126" fillId="67" borderId="15" applyNumberFormat="0" applyAlignment="0" applyProtection="0"/>
    <xf numFmtId="0" fontId="126" fillId="67" borderId="15" applyNumberFormat="0" applyAlignment="0" applyProtection="0"/>
    <xf numFmtId="0" fontId="127" fillId="67" borderId="15" applyNumberFormat="0" applyAlignment="0" applyProtection="0"/>
    <xf numFmtId="0" fontId="128" fillId="0" borderId="12">
      <alignment horizontal="left" vertical="center"/>
    </xf>
    <xf numFmtId="215" fontId="36" fillId="0" borderId="16" applyFont="0" applyFill="0" applyBorder="0" applyProtection="0">
      <alignment horizontal="center"/>
      <protection locked="0"/>
    </xf>
    <xf numFmtId="0" fontId="29" fillId="0" borderId="4"/>
    <xf numFmtId="0" fontId="39" fillId="0" borderId="0">
      <alignment horizontal="center" wrapText="1"/>
      <protection hidden="1"/>
    </xf>
    <xf numFmtId="0" fontId="116" fillId="0" borderId="0" applyNumberFormat="0" applyFill="0" applyBorder="0" applyProtection="0">
      <alignment horizontal="center" vertical="center"/>
    </xf>
    <xf numFmtId="0" fontId="129" fillId="0" borderId="0">
      <alignment horizontal="right"/>
    </xf>
    <xf numFmtId="0" fontId="39" fillId="0" borderId="0" applyFont="0" applyFill="0" applyBorder="0" applyAlignment="0" applyProtection="0"/>
    <xf numFmtId="216" fontId="130" fillId="0" borderId="0"/>
    <xf numFmtId="216" fontId="130" fillId="0" borderId="0"/>
    <xf numFmtId="216" fontId="130" fillId="0" borderId="0"/>
    <xf numFmtId="216" fontId="130" fillId="0" borderId="0"/>
    <xf numFmtId="216" fontId="130" fillId="0" borderId="0"/>
    <xf numFmtId="216" fontId="130" fillId="0" borderId="0"/>
    <xf numFmtId="216" fontId="130" fillId="0" borderId="0"/>
    <xf numFmtId="216" fontId="130" fillId="0" borderId="0"/>
    <xf numFmtId="179" fontId="55" fillId="0" borderId="0" applyFont="0" applyFill="0" applyBorder="0" applyAlignment="0" applyProtection="0"/>
    <xf numFmtId="211" fontId="108" fillId="0" borderId="0" applyFont="0" applyFill="0" applyBorder="0" applyAlignment="0" applyProtection="0"/>
    <xf numFmtId="0" fontId="131" fillId="0" borderId="0" applyFont="0" applyFill="0" applyBorder="0" applyAlignment="0" applyProtection="0"/>
    <xf numFmtId="217" fontId="132" fillId="0" borderId="0" applyFont="0" applyFill="0" applyBorder="0" applyProtection="0">
      <alignment horizontal="right"/>
    </xf>
    <xf numFmtId="218" fontId="132" fillId="0" borderId="0" applyFont="0" applyFill="0" applyBorder="0" applyProtection="0">
      <alignment horizontal="right"/>
    </xf>
    <xf numFmtId="0" fontId="133" fillId="0" borderId="0" applyFont="0" applyFill="0" applyBorder="0" applyAlignment="0" applyProtection="0">
      <alignment horizontal="right"/>
    </xf>
    <xf numFmtId="0" fontId="133"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0" fontId="133" fillId="0" borderId="0" applyFont="0" applyFill="0" applyBorder="0" applyAlignment="0" applyProtection="0"/>
    <xf numFmtId="188" fontId="134" fillId="0" borderId="0" applyFont="0" applyFill="0" applyBorder="0" applyAlignment="0" applyProtection="0"/>
    <xf numFmtId="219" fontId="39" fillId="0" borderId="0" applyFont="0" applyFill="0" applyBorder="0" applyAlignment="0" applyProtection="0"/>
    <xf numFmtId="3" fontId="37" fillId="0" borderId="0" applyFont="0" applyFill="0" applyBorder="0" applyAlignment="0" applyProtection="0"/>
    <xf numFmtId="0" fontId="135" fillId="0" borderId="0"/>
    <xf numFmtId="0" fontId="28" fillId="0" borderId="0"/>
    <xf numFmtId="3" fontId="58" fillId="0" borderId="0" applyFont="0" applyFill="0" applyBorder="0" applyAlignment="0" applyProtection="0"/>
    <xf numFmtId="0" fontId="135" fillId="0" borderId="0"/>
    <xf numFmtId="0" fontId="28" fillId="0" borderId="0"/>
    <xf numFmtId="0" fontId="136" fillId="0" borderId="0"/>
    <xf numFmtId="0" fontId="137" fillId="0" borderId="0"/>
    <xf numFmtId="170" fontId="138" fillId="0" borderId="0" applyFill="0" applyBorder="0">
      <alignment horizontal="left"/>
    </xf>
    <xf numFmtId="204" fontId="139" fillId="0" borderId="17" applyNumberFormat="0" applyFill="0" applyBorder="0" applyAlignment="0" applyProtection="0"/>
    <xf numFmtId="0" fontId="102" fillId="0" borderId="0"/>
    <xf numFmtId="0" fontId="102" fillId="0" borderId="0"/>
    <xf numFmtId="198" fontId="140" fillId="0" borderId="0"/>
    <xf numFmtId="220" fontId="140" fillId="0" borderId="0"/>
    <xf numFmtId="221" fontId="140" fillId="0" borderId="0"/>
    <xf numFmtId="0" fontId="102" fillId="0" borderId="0"/>
    <xf numFmtId="0" fontId="110" fillId="0" borderId="0">
      <alignment horizontal="left" indent="3"/>
    </xf>
    <xf numFmtId="0" fontId="110" fillId="0" borderId="0">
      <alignment horizontal="left" indent="5"/>
    </xf>
    <xf numFmtId="222" fontId="79" fillId="0" borderId="0" applyFill="0" applyBorder="0" applyProtection="0"/>
    <xf numFmtId="222" fontId="79" fillId="0" borderId="18" applyFill="0" applyProtection="0"/>
    <xf numFmtId="222" fontId="79" fillId="0" borderId="1" applyFill="0" applyProtection="0"/>
    <xf numFmtId="222" fontId="4" fillId="0" borderId="0" applyFill="0" applyBorder="0" applyProtection="0"/>
    <xf numFmtId="170" fontId="38" fillId="4" borderId="2"/>
    <xf numFmtId="223" fontId="39" fillId="0" borderId="0" applyFill="0" applyBorder="0">
      <alignment horizontal="right"/>
      <protection locked="0"/>
    </xf>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3" fontId="39" fillId="0" borderId="0" applyFont="0" applyFill="0" applyBorder="0" applyAlignment="0" applyProtection="0"/>
    <xf numFmtId="170" fontId="108" fillId="0" borderId="0" applyFont="0" applyFill="0" applyBorder="0" applyAlignment="0" applyProtection="0"/>
    <xf numFmtId="224" fontId="62" fillId="0" borderId="0" applyFont="0" applyFill="0" applyBorder="0" applyAlignment="0" applyProtection="0"/>
    <xf numFmtId="225" fontId="132" fillId="0" borderId="0" applyFont="0" applyFill="0" applyBorder="0" applyProtection="0">
      <alignment horizontal="right"/>
    </xf>
    <xf numFmtId="226" fontId="132" fillId="0" borderId="0" applyFont="0" applyFill="0" applyBorder="0" applyProtection="0">
      <alignment horizontal="right"/>
    </xf>
    <xf numFmtId="0" fontId="133" fillId="0" borderId="0" applyFont="0" applyFill="0" applyBorder="0" applyAlignment="0" applyProtection="0">
      <alignment horizontal="right"/>
    </xf>
    <xf numFmtId="0" fontId="133" fillId="0" borderId="0" applyFont="0" applyFill="0" applyBorder="0" applyAlignment="0" applyProtection="0">
      <alignment horizontal="right"/>
    </xf>
    <xf numFmtId="37" fontId="54" fillId="0" borderId="19" applyFont="0" applyFill="0" applyBorder="0"/>
    <xf numFmtId="37" fontId="54" fillId="0" borderId="19" applyFont="0" applyFill="0" applyBorder="0"/>
    <xf numFmtId="37" fontId="54" fillId="0" borderId="19" applyFont="0" applyFill="0" applyBorder="0"/>
    <xf numFmtId="37" fontId="98" fillId="0" borderId="19" applyFont="0" applyFill="0" applyBorder="0">
      <protection locked="0"/>
    </xf>
    <xf numFmtId="37" fontId="98" fillId="0" borderId="19" applyFont="0" applyFill="0" applyBorder="0">
      <protection locked="0"/>
    </xf>
    <xf numFmtId="37" fontId="98" fillId="0" borderId="19" applyFont="0" applyFill="0" applyBorder="0">
      <protection locked="0"/>
    </xf>
    <xf numFmtId="37" fontId="141" fillId="2" borderId="12" applyFill="0" applyBorder="0" applyProtection="0"/>
    <xf numFmtId="37" fontId="141" fillId="2" borderId="12" applyFill="0" applyBorder="0" applyProtection="0"/>
    <xf numFmtId="37" fontId="141" fillId="2" borderId="12" applyFill="0" applyBorder="0" applyProtection="0"/>
    <xf numFmtId="37" fontId="98" fillId="0" borderId="19" applyFill="0" applyBorder="0">
      <protection locked="0"/>
    </xf>
    <xf numFmtId="227" fontId="39" fillId="0" borderId="0" applyFont="0" applyFill="0" applyBorder="0" applyAlignment="0" applyProtection="0"/>
    <xf numFmtId="174" fontId="37" fillId="0" borderId="0" applyFont="0" applyFill="0" applyBorder="0" applyAlignment="0" applyProtection="0"/>
    <xf numFmtId="228" fontId="58" fillId="0" borderId="0" applyFont="0" applyFill="0" applyBorder="0" applyAlignment="0" applyProtection="0"/>
    <xf numFmtId="0" fontId="133" fillId="0" borderId="0" applyFill="0" applyBorder="0" applyProtection="0">
      <alignment vertical="center"/>
    </xf>
    <xf numFmtId="0" fontId="39" fillId="0" borderId="0" applyFont="0" applyFill="0" applyBorder="0" applyAlignment="0">
      <protection locked="0"/>
    </xf>
    <xf numFmtId="0" fontId="142" fillId="6" borderId="20" applyNumberFormat="0" applyFont="0" applyBorder="0" applyAlignment="0" applyProtection="0"/>
    <xf numFmtId="0" fontId="36" fillId="0" borderId="0"/>
    <xf numFmtId="0" fontId="3" fillId="0" borderId="0" applyFont="0" applyFill="0" applyBorder="0" applyAlignment="0" applyProtection="0"/>
    <xf numFmtId="0" fontId="46" fillId="58" borderId="0"/>
    <xf numFmtId="0" fontId="52" fillId="68" borderId="0"/>
    <xf numFmtId="0" fontId="37" fillId="0" borderId="0" applyFont="0" applyFill="0" applyBorder="0" applyAlignment="0" applyProtection="0"/>
    <xf numFmtId="14" fontId="143" fillId="0" borderId="0" applyFont="0" applyBorder="0">
      <alignment vertical="top"/>
    </xf>
    <xf numFmtId="14" fontId="144" fillId="0" borderId="0"/>
    <xf numFmtId="14" fontId="143" fillId="0" borderId="0" applyFont="0" applyBorder="0">
      <alignment vertical="top"/>
    </xf>
    <xf numFmtId="14" fontId="144" fillId="0" borderId="0"/>
    <xf numFmtId="14" fontId="143" fillId="0" borderId="0" applyFont="0" applyBorder="0">
      <alignment vertical="top"/>
    </xf>
    <xf numFmtId="0" fontId="133" fillId="0" borderId="0" applyFont="0" applyFill="0" applyBorder="0" applyAlignment="0" applyProtection="0"/>
    <xf numFmtId="15" fontId="145" fillId="0" borderId="21" applyFont="0" applyFill="0" applyBorder="0" applyAlignment="0">
      <alignment horizontal="centerContinuous"/>
    </xf>
    <xf numFmtId="229" fontId="145" fillId="0" borderId="21" applyFont="0" applyFill="0" applyBorder="0" applyAlignment="0">
      <alignment horizontal="centerContinuous"/>
    </xf>
    <xf numFmtId="14" fontId="50" fillId="0" borderId="0" applyFill="0" applyBorder="0" applyAlignment="0"/>
    <xf numFmtId="230" fontId="109" fillId="0" borderId="0" applyFill="0" applyBorder="0" applyProtection="0"/>
    <xf numFmtId="14" fontId="109" fillId="0" borderId="0" applyFill="0" applyBorder="0" applyProtection="0"/>
    <xf numFmtId="15" fontId="146" fillId="0" borderId="0" applyFont="0" applyFill="0" applyBorder="0" applyAlignment="0" applyProtection="0"/>
    <xf numFmtId="17" fontId="36" fillId="2" borderId="9">
      <alignment horizontal="center"/>
    </xf>
    <xf numFmtId="14" fontId="40" fillId="0" borderId="0">
      <alignment vertical="top"/>
    </xf>
    <xf numFmtId="231" fontId="36" fillId="0" borderId="0" applyFont="0" applyFill="0" applyBorder="0" applyAlignment="0" applyProtection="0">
      <alignment wrapText="1"/>
    </xf>
    <xf numFmtId="232" fontId="79" fillId="0" borderId="0" applyFill="0" applyBorder="0" applyProtection="0"/>
    <xf numFmtId="232" fontId="79" fillId="0" borderId="18" applyFill="0" applyProtection="0"/>
    <xf numFmtId="232" fontId="79" fillId="0" borderId="1" applyFill="0" applyProtection="0"/>
    <xf numFmtId="232" fontId="4" fillId="0" borderId="0" applyFill="0" applyBorder="0" applyProtection="0"/>
    <xf numFmtId="38" fontId="4" fillId="0" borderId="0" applyFont="0" applyFill="0" applyBorder="0" applyAlignment="0" applyProtection="0"/>
    <xf numFmtId="0" fontId="35" fillId="0" borderId="0" applyNumberFormat="0" applyFill="0" applyBorder="0" applyAlignment="0" applyProtection="0"/>
    <xf numFmtId="38" fontId="39" fillId="0" borderId="22">
      <alignment vertical="center"/>
    </xf>
    <xf numFmtId="233" fontId="36" fillId="0" borderId="0" applyFont="0" applyFill="0" applyBorder="0" applyAlignment="0" applyProtection="0"/>
    <xf numFmtId="234" fontId="36" fillId="0" borderId="0" applyFont="0" applyFill="0" applyBorder="0" applyAlignment="0" applyProtection="0"/>
    <xf numFmtId="0" fontId="32" fillId="0" borderId="0">
      <protection locked="0"/>
    </xf>
    <xf numFmtId="235" fontId="147" fillId="0" borderId="0">
      <alignment horizontal="left"/>
    </xf>
    <xf numFmtId="0" fontId="102" fillId="0" borderId="0"/>
    <xf numFmtId="236" fontId="148" fillId="0" borderId="0"/>
    <xf numFmtId="237" fontId="62" fillId="0" borderId="0" applyFont="0" applyFill="0" applyBorder="0" applyAlignment="0" applyProtection="0"/>
    <xf numFmtId="170" fontId="149" fillId="0" borderId="0">
      <alignment horizontal="center"/>
    </xf>
    <xf numFmtId="0" fontId="133" fillId="0" borderId="23" applyNumberFormat="0" applyFont="0" applyFill="0" applyAlignment="0" applyProtection="0"/>
    <xf numFmtId="0" fontId="150" fillId="0" borderId="0" applyFill="0" applyBorder="0" applyAlignment="0" applyProtection="0"/>
    <xf numFmtId="238" fontId="35" fillId="0" borderId="0" applyFill="0" applyBorder="0" applyAlignment="0" applyProtection="0"/>
    <xf numFmtId="0" fontId="35" fillId="0" borderId="0" applyFill="0" applyBorder="0" applyAlignment="0" applyProtection="0"/>
    <xf numFmtId="0" fontId="151" fillId="0" borderId="0" applyNumberFormat="0" applyFill="0" applyBorder="0" applyAlignment="0" applyProtection="0"/>
    <xf numFmtId="3" fontId="36" fillId="0" borderId="12"/>
    <xf numFmtId="168" fontId="41" fillId="0" borderId="0">
      <alignment vertical="top"/>
    </xf>
    <xf numFmtId="38" fontId="41" fillId="0" borderId="0">
      <alignment vertical="top"/>
    </xf>
    <xf numFmtId="38" fontId="41" fillId="0" borderId="0">
      <alignment vertical="top"/>
    </xf>
    <xf numFmtId="0" fontId="152" fillId="69" borderId="0" applyNumberFormat="0" applyBorder="0" applyAlignment="0" applyProtection="0"/>
    <xf numFmtId="0" fontId="152" fillId="70" borderId="0" applyNumberFormat="0" applyBorder="0" applyAlignment="0" applyProtection="0"/>
    <xf numFmtId="0" fontId="152" fillId="71" borderId="0" applyNumberFormat="0" applyBorder="0" applyAlignment="0" applyProtection="0"/>
    <xf numFmtId="0" fontId="33" fillId="0" borderId="0">
      <protection locked="0"/>
    </xf>
    <xf numFmtId="0" fontId="33" fillId="0" borderId="0">
      <protection locked="0"/>
    </xf>
    <xf numFmtId="211" fontId="108" fillId="0" borderId="0" applyFill="0" applyBorder="0" applyAlignment="0"/>
    <xf numFmtId="170" fontId="108" fillId="0" borderId="0" applyFill="0" applyBorder="0" applyAlignment="0"/>
    <xf numFmtId="211" fontId="108" fillId="0" borderId="0" applyFill="0" applyBorder="0" applyAlignment="0"/>
    <xf numFmtId="214" fontId="108" fillId="0" borderId="0" applyFill="0" applyBorder="0" applyAlignment="0"/>
    <xf numFmtId="170" fontId="108" fillId="0" borderId="0" applyFill="0" applyBorder="0" applyAlignment="0"/>
    <xf numFmtId="175" fontId="26" fillId="0" borderId="0" applyFont="0" applyFill="0" applyBorder="0" applyAlignment="0" applyProtection="0"/>
    <xf numFmtId="175" fontId="36" fillId="0" borderId="0" applyFont="0" applyFill="0" applyBorder="0" applyAlignment="0" applyProtection="0"/>
    <xf numFmtId="37" fontId="36" fillId="0" borderId="0"/>
    <xf numFmtId="239" fontId="242" fillId="0" borderId="0" applyBorder="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9" fillId="0" borderId="0" applyNumberFormat="0" applyFill="0" applyBorder="0" applyAlignment="0" applyProtection="0"/>
    <xf numFmtId="240" fontId="36" fillId="0" borderId="0" applyFont="0" applyFill="0" applyBorder="0" applyAlignment="0" applyProtection="0"/>
    <xf numFmtId="241" fontId="36" fillId="0" borderId="0" applyFont="0" applyFill="0" applyBorder="0" applyAlignment="0" applyProtection="0"/>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0" fontId="32" fillId="0" borderId="0">
      <protection locked="0"/>
    </xf>
    <xf numFmtId="234" fontId="153" fillId="0" borderId="0"/>
    <xf numFmtId="0" fontId="32" fillId="0" borderId="0">
      <protection locked="0"/>
    </xf>
    <xf numFmtId="0" fontId="32" fillId="0" borderId="0">
      <protection locked="0"/>
    </xf>
    <xf numFmtId="2" fontId="37" fillId="0" borderId="0" applyFont="0" applyFill="0" applyBorder="0" applyAlignment="0" applyProtection="0"/>
    <xf numFmtId="2" fontId="58" fillId="0" borderId="0" applyFont="0" applyFill="0" applyBorder="0" applyAlignment="0" applyProtection="0"/>
    <xf numFmtId="0" fontId="102" fillId="0" borderId="0"/>
    <xf numFmtId="0" fontId="64" fillId="0" borderId="0">
      <alignment vertical="center"/>
    </xf>
    <xf numFmtId="0" fontId="154" fillId="0" borderId="0" applyNumberFormat="0" applyFill="0" applyBorder="0" applyAlignment="0" applyProtection="0">
      <alignment vertical="top"/>
      <protection locked="0"/>
    </xf>
    <xf numFmtId="0" fontId="154"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02" fillId="0" borderId="24"/>
    <xf numFmtId="0" fontId="102" fillId="0" borderId="24"/>
    <xf numFmtId="0" fontId="102" fillId="0" borderId="24"/>
    <xf numFmtId="15" fontId="36" fillId="0" borderId="0">
      <alignment vertical="center"/>
    </xf>
    <xf numFmtId="0" fontId="155" fillId="0" borderId="0" applyFill="0" applyBorder="0" applyProtection="0">
      <alignment horizontal="left"/>
    </xf>
    <xf numFmtId="0" fontId="36" fillId="0" borderId="0" applyNumberFormat="0" applyFont="0">
      <alignment wrapText="1"/>
    </xf>
    <xf numFmtId="0" fontId="156" fillId="0" borderId="17" applyNumberFormat="0" applyFill="0" applyAlignment="0" applyProtection="0"/>
    <xf numFmtId="0" fontId="156" fillId="0" borderId="17" applyNumberFormat="0" applyFill="0" applyAlignment="0" applyProtection="0"/>
    <xf numFmtId="0" fontId="156" fillId="0" borderId="17" applyNumberFormat="0" applyFill="0" applyAlignment="0" applyProtection="0"/>
    <xf numFmtId="0" fontId="156" fillId="0" borderId="17" applyNumberFormat="0" applyFill="0" applyAlignment="0" applyProtection="0"/>
    <xf numFmtId="210" fontId="35" fillId="72" borderId="12" applyBorder="0">
      <alignment horizontal="center" vertical="center"/>
    </xf>
    <xf numFmtId="0" fontId="10" fillId="16" borderId="0" applyNumberFormat="0" applyBorder="0" applyAlignment="0" applyProtection="0"/>
    <xf numFmtId="0" fontId="157" fillId="73" borderId="0" applyNumberFormat="0" applyBorder="0" applyAlignment="0" applyProtection="0"/>
    <xf numFmtId="234" fontId="158" fillId="0" borderId="0" applyNumberFormat="0" applyFill="0" applyBorder="0" applyAlignment="0" applyProtection="0">
      <alignment horizontal="center"/>
    </xf>
    <xf numFmtId="0" fontId="118" fillId="74" borderId="0" applyNumberFormat="0" applyBorder="0" applyAlignment="0" applyProtection="0"/>
    <xf numFmtId="0" fontId="102" fillId="0" borderId="0"/>
    <xf numFmtId="0" fontId="102" fillId="0" borderId="0"/>
    <xf numFmtId="0" fontId="159" fillId="0" borderId="0" applyNumberFormat="0">
      <alignment horizontal="right"/>
    </xf>
    <xf numFmtId="0" fontId="160" fillId="0" borderId="0" applyNumberFormat="0">
      <alignment horizontal="right"/>
    </xf>
    <xf numFmtId="0" fontId="160" fillId="0" borderId="0" applyNumberFormat="0">
      <alignment horizontal="left"/>
    </xf>
    <xf numFmtId="0" fontId="159" fillId="0" borderId="0" applyNumberFormat="0">
      <alignment horizontal="left"/>
    </xf>
    <xf numFmtId="0" fontId="161" fillId="0" borderId="0" applyNumberFormat="0">
      <alignment horizontal="left" vertical="top"/>
    </xf>
    <xf numFmtId="164" fontId="102" fillId="3" borderId="12" applyNumberFormat="0" applyFont="0" applyBorder="0" applyAlignment="0" applyProtection="0"/>
    <xf numFmtId="186" fontId="162" fillId="0" borderId="0">
      <alignment vertical="center"/>
    </xf>
    <xf numFmtId="0" fontId="133" fillId="0" borderId="0" applyFont="0" applyFill="0" applyBorder="0" applyAlignment="0" applyProtection="0">
      <alignment horizontal="right"/>
    </xf>
    <xf numFmtId="186" fontId="163" fillId="3" borderId="0" applyNumberFormat="0" applyFont="0" applyAlignment="0"/>
    <xf numFmtId="0" fontId="164" fillId="0" borderId="0" applyProtection="0">
      <alignment horizontal="right"/>
    </xf>
    <xf numFmtId="0" fontId="165" fillId="0" borderId="25" applyNumberFormat="0" applyAlignment="0" applyProtection="0">
      <alignment horizontal="left" vertical="center"/>
    </xf>
    <xf numFmtId="0" fontId="165" fillId="0" borderId="26" applyNumberFormat="0" applyAlignment="0" applyProtection="0"/>
    <xf numFmtId="0" fontId="165" fillId="0" borderId="26" applyNumberFormat="0" applyAlignment="0" applyProtection="0"/>
    <xf numFmtId="0" fontId="165" fillId="0" borderId="8">
      <alignment horizontal="left" vertical="center"/>
    </xf>
    <xf numFmtId="0" fontId="165" fillId="0" borderId="8">
      <alignment horizontal="left" vertical="center"/>
    </xf>
    <xf numFmtId="0" fontId="165" fillId="0" borderId="8">
      <alignment horizontal="left" vertical="center"/>
    </xf>
    <xf numFmtId="0" fontId="165" fillId="0" borderId="8">
      <alignment horizontal="left" vertical="center"/>
    </xf>
    <xf numFmtId="0" fontId="165" fillId="0" borderId="8">
      <alignment horizontal="left" vertical="center"/>
    </xf>
    <xf numFmtId="0" fontId="165" fillId="0" borderId="8">
      <alignment horizontal="left" vertical="center"/>
    </xf>
    <xf numFmtId="0" fontId="165" fillId="0" borderId="8">
      <alignment horizontal="left" vertical="center"/>
    </xf>
    <xf numFmtId="0" fontId="165" fillId="0" borderId="27">
      <alignment horizontal="left" vertical="center"/>
    </xf>
    <xf numFmtId="0" fontId="165" fillId="0" borderId="27">
      <alignment horizontal="left" vertical="center"/>
    </xf>
    <xf numFmtId="0" fontId="165" fillId="0" borderId="27">
      <alignment horizontal="left" vertical="center"/>
    </xf>
    <xf numFmtId="0" fontId="165" fillId="0" borderId="27">
      <alignment horizontal="left" vertical="center"/>
    </xf>
    <xf numFmtId="0" fontId="42" fillId="0" borderId="0">
      <alignment vertical="top"/>
    </xf>
    <xf numFmtId="0" fontId="43" fillId="0" borderId="0" applyNumberFormat="0" applyFill="0" applyBorder="0" applyAlignment="0" applyProtection="0"/>
    <xf numFmtId="0" fontId="43" fillId="0" borderId="0"/>
    <xf numFmtId="0" fontId="7" fillId="0" borderId="28" applyNumberFormat="0" applyFill="0" applyAlignment="0" applyProtection="0"/>
    <xf numFmtId="0" fontId="7" fillId="0" borderId="28" applyNumberFormat="0" applyFill="0" applyAlignment="0" applyProtection="0"/>
    <xf numFmtId="38" fontId="166" fillId="0" borderId="0"/>
    <xf numFmtId="0" fontId="167" fillId="75" borderId="0" applyNumberFormat="0" applyFill="0" applyBorder="0" applyAlignment="0" applyProtection="0"/>
    <xf numFmtId="0" fontId="167" fillId="75" borderId="0" applyNumberFormat="0" applyFill="0" applyBorder="0" applyAlignment="0" applyProtection="0"/>
    <xf numFmtId="0" fontId="168" fillId="0" borderId="28" applyNumberFormat="0" applyFill="0" applyAlignment="0" applyProtection="0"/>
    <xf numFmtId="0" fontId="44" fillId="0" borderId="0" applyNumberFormat="0" applyFill="0" applyBorder="0" applyAlignment="0" applyProtection="0"/>
    <xf numFmtId="0" fontId="8" fillId="0" borderId="29" applyNumberFormat="0" applyFill="0" applyAlignment="0" applyProtection="0"/>
    <xf numFmtId="0" fontId="8" fillId="0" borderId="29" applyNumberFormat="0" applyFill="0" applyAlignment="0" applyProtection="0"/>
    <xf numFmtId="38" fontId="169" fillId="0" borderId="0">
      <alignment horizontal="left"/>
    </xf>
    <xf numFmtId="0" fontId="9" fillId="0" borderId="30" applyNumberFormat="0" applyFill="0" applyAlignment="0" applyProtection="0"/>
    <xf numFmtId="0" fontId="170" fillId="0" borderId="31" applyNumberFormat="0" applyFill="0" applyAlignment="0" applyProtection="0"/>
    <xf numFmtId="0" fontId="171" fillId="0" borderId="0" applyProtection="0">
      <alignment horizontal="left"/>
    </xf>
    <xf numFmtId="0" fontId="9" fillId="0" borderId="0" applyNumberFormat="0" applyFill="0" applyBorder="0" applyAlignment="0" applyProtection="0"/>
    <xf numFmtId="0" fontId="170" fillId="0" borderId="0" applyNumberFormat="0" applyFill="0" applyBorder="0" applyAlignment="0" applyProtection="0"/>
    <xf numFmtId="0" fontId="172" fillId="0" borderId="0">
      <alignment horizontal="center"/>
    </xf>
    <xf numFmtId="0" fontId="172" fillId="0" borderId="0">
      <alignment horizontal="center"/>
    </xf>
    <xf numFmtId="0" fontId="172" fillId="0" borderId="0">
      <alignment horizontal="center"/>
    </xf>
    <xf numFmtId="0" fontId="172" fillId="0" borderId="0">
      <alignment horizontal="center"/>
    </xf>
    <xf numFmtId="0" fontId="172" fillId="0" borderId="0">
      <alignment horizontal="center"/>
    </xf>
    <xf numFmtId="0" fontId="173" fillId="0" borderId="0"/>
    <xf numFmtId="0" fontId="57" fillId="0" borderId="0"/>
    <xf numFmtId="0" fontId="57" fillId="0" borderId="0"/>
    <xf numFmtId="168" fontId="45" fillId="0" borderId="0">
      <alignment vertical="top"/>
    </xf>
    <xf numFmtId="38" fontId="45" fillId="0" borderId="0">
      <alignment vertical="top"/>
    </xf>
    <xf numFmtId="38" fontId="45" fillId="0" borderId="0">
      <alignment vertical="top"/>
    </xf>
    <xf numFmtId="0" fontId="165" fillId="0" borderId="0"/>
    <xf numFmtId="0" fontId="110" fillId="0" borderId="0"/>
    <xf numFmtId="0" fontId="110" fillId="0" borderId="0"/>
    <xf numFmtId="0" fontId="149" fillId="0" borderId="0"/>
    <xf numFmtId="0" fontId="174" fillId="0" borderId="32" applyNumberFormat="0" applyFill="0" applyBorder="0" applyAlignment="0" applyProtection="0">
      <alignment horizontal="left"/>
    </xf>
    <xf numFmtId="0" fontId="174" fillId="0" borderId="32" applyNumberFormat="0" applyFill="0" applyBorder="0" applyAlignment="0" applyProtection="0">
      <alignment horizontal="left"/>
    </xf>
    <xf numFmtId="0" fontId="174" fillId="0" borderId="32" applyNumberFormat="0" applyFill="0" applyBorder="0" applyAlignment="0" applyProtection="0">
      <alignment horizontal="left"/>
    </xf>
    <xf numFmtId="0" fontId="36" fillId="0" borderId="0"/>
    <xf numFmtId="0" fontId="36" fillId="0" borderId="0"/>
    <xf numFmtId="0" fontId="110" fillId="76" borderId="12">
      <alignment horizontal="center" vertical="center" wrapText="1"/>
      <protection locked="0"/>
    </xf>
    <xf numFmtId="0" fontId="110" fillId="76" borderId="12">
      <alignment horizontal="center" vertical="center" wrapText="1"/>
      <protection locked="0"/>
    </xf>
    <xf numFmtId="0" fontId="110" fillId="76" borderId="12">
      <alignment horizontal="center" vertical="center" wrapText="1"/>
      <protection locked="0"/>
    </xf>
    <xf numFmtId="0" fontId="110" fillId="76" borderId="12">
      <alignment horizontal="center" vertical="center" wrapText="1"/>
      <protection locked="0"/>
    </xf>
    <xf numFmtId="0" fontId="110" fillId="76" borderId="12">
      <alignment horizontal="center" vertical="center" wrapText="1"/>
      <protection locked="0"/>
    </xf>
    <xf numFmtId="0" fontId="110" fillId="76" borderId="12">
      <alignment horizontal="center" vertical="center" wrapText="1"/>
      <protection locked="0"/>
    </xf>
    <xf numFmtId="0" fontId="110" fillId="76" borderId="12">
      <alignment horizontal="center" vertical="center" wrapText="1"/>
      <protection locked="0"/>
    </xf>
    <xf numFmtId="0" fontId="110" fillId="76" borderId="12">
      <alignment horizontal="center" vertical="center" wrapText="1"/>
      <protection locked="0"/>
    </xf>
    <xf numFmtId="0" fontId="110" fillId="76" borderId="12">
      <alignment horizontal="center" vertical="center" wrapText="1"/>
      <protection locked="0"/>
    </xf>
    <xf numFmtId="188" fontId="175" fillId="7" borderId="0" applyNumberFormat="0" applyBorder="0" applyAlignment="0" applyProtection="0">
      <protection locked="0"/>
    </xf>
    <xf numFmtId="0" fontId="102" fillId="0" borderId="0">
      <alignment horizontal="center"/>
    </xf>
    <xf numFmtId="0" fontId="101" fillId="0" borderId="0" applyNumberFormat="0" applyFill="0" applyBorder="0" applyAlignment="0" applyProtection="0">
      <alignment vertical="top"/>
      <protection locked="0"/>
    </xf>
    <xf numFmtId="0" fontId="101"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76" fillId="0" borderId="0" applyFont="0" applyFill="0" applyBorder="0" applyAlignment="0" applyProtection="0"/>
    <xf numFmtId="0" fontId="94" fillId="0" borderId="0">
      <protection locked="0"/>
    </xf>
    <xf numFmtId="0" fontId="94" fillId="0" borderId="0">
      <protection locked="0"/>
    </xf>
    <xf numFmtId="0" fontId="177" fillId="0" borderId="0">
      <alignment vertical="center" wrapText="1"/>
    </xf>
    <xf numFmtId="170" fontId="46" fillId="0" borderId="0"/>
    <xf numFmtId="0" fontId="36" fillId="0" borderId="0"/>
    <xf numFmtId="2" fontId="178" fillId="0" borderId="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242" fontId="179" fillId="0" borderId="12">
      <alignment horizontal="center" vertical="center" wrapText="1"/>
    </xf>
    <xf numFmtId="0" fontId="13" fillId="19" borderId="14" applyNumberFormat="0" applyAlignment="0" applyProtection="0"/>
    <xf numFmtId="0" fontId="118" fillId="77" borderId="0" applyNumberFormat="0" applyBorder="0" applyAlignment="0" applyProtection="0"/>
    <xf numFmtId="0" fontId="13" fillId="19" borderId="14" applyNumberFormat="0" applyAlignment="0" applyProtection="0"/>
    <xf numFmtId="0" fontId="13" fillId="19" borderId="14" applyNumberFormat="0" applyAlignment="0" applyProtection="0"/>
    <xf numFmtId="0" fontId="13" fillId="19" borderId="14" applyNumberFormat="0" applyAlignment="0" applyProtection="0"/>
    <xf numFmtId="0" fontId="13" fillId="19" borderId="14" applyNumberFormat="0" applyAlignment="0" applyProtection="0"/>
    <xf numFmtId="0" fontId="13" fillId="19" borderId="14" applyNumberFormat="0" applyAlignment="0" applyProtection="0"/>
    <xf numFmtId="0" fontId="180" fillId="59" borderId="14" applyNumberFormat="0" applyAlignment="0" applyProtection="0"/>
    <xf numFmtId="0" fontId="181" fillId="19" borderId="14" applyNumberFormat="0" applyAlignment="0" applyProtection="0"/>
    <xf numFmtId="0" fontId="180" fillId="59" borderId="14" applyNumberFormat="0" applyAlignment="0" applyProtection="0"/>
    <xf numFmtId="0" fontId="180" fillId="59" borderId="14" applyNumberFormat="0" applyAlignment="0" applyProtection="0"/>
    <xf numFmtId="0" fontId="180" fillId="59" borderId="14" applyNumberFormat="0" applyAlignment="0" applyProtection="0"/>
    <xf numFmtId="0" fontId="181" fillId="19" borderId="14" applyNumberFormat="0" applyAlignment="0" applyProtection="0"/>
    <xf numFmtId="0" fontId="181" fillId="19" borderId="14" applyNumberFormat="0" applyAlignment="0" applyProtection="0"/>
    <xf numFmtId="0" fontId="181" fillId="19" borderId="14" applyNumberFormat="0" applyAlignment="0" applyProtection="0"/>
    <xf numFmtId="0" fontId="181" fillId="19" borderId="14" applyNumberFormat="0" applyAlignment="0" applyProtection="0"/>
    <xf numFmtId="0" fontId="181" fillId="19" borderId="14" applyNumberFormat="0" applyAlignment="0" applyProtection="0"/>
    <xf numFmtId="0" fontId="181" fillId="19" borderId="14" applyNumberFormat="0" applyAlignment="0" applyProtection="0"/>
    <xf numFmtId="0" fontId="181" fillId="19" borderId="14" applyNumberFormat="0" applyAlignment="0" applyProtection="0"/>
    <xf numFmtId="243" fontId="102" fillId="6" borderId="12" applyNumberFormat="0" applyFont="0" applyAlignment="0">
      <protection locked="0"/>
    </xf>
    <xf numFmtId="243" fontId="102" fillId="6" borderId="12" applyNumberFormat="0" applyFont="0" applyAlignment="0">
      <protection locked="0"/>
    </xf>
    <xf numFmtId="243" fontId="102" fillId="6" borderId="12" applyNumberFormat="0" applyFont="0" applyAlignment="0">
      <protection locked="0"/>
    </xf>
    <xf numFmtId="243" fontId="102" fillId="6" borderId="12" applyNumberFormat="0" applyFont="0" applyAlignment="0">
      <protection locked="0"/>
    </xf>
    <xf numFmtId="243" fontId="102" fillId="6" borderId="12" applyNumberFormat="0" applyFont="0" applyAlignment="0">
      <protection locked="0"/>
    </xf>
    <xf numFmtId="243" fontId="102" fillId="6" borderId="12" applyNumberFormat="0" applyFont="0" applyAlignment="0">
      <protection locked="0"/>
    </xf>
    <xf numFmtId="243" fontId="102" fillId="6" borderId="12" applyNumberFormat="0" applyFont="0" applyAlignment="0">
      <protection locked="0"/>
    </xf>
    <xf numFmtId="243" fontId="102" fillId="6" borderId="12" applyNumberFormat="0" applyFont="0" applyAlignment="0">
      <protection locked="0"/>
    </xf>
    <xf numFmtId="243" fontId="102" fillId="6" borderId="12" applyNumberFormat="0" applyFont="0" applyAlignment="0">
      <protection locked="0"/>
    </xf>
    <xf numFmtId="0" fontId="13" fillId="19" borderId="14" applyNumberFormat="0" applyAlignment="0" applyProtection="0"/>
    <xf numFmtId="0" fontId="13" fillId="19" borderId="14" applyNumberFormat="0" applyAlignment="0" applyProtection="0"/>
    <xf numFmtId="0" fontId="13" fillId="19" borderId="14" applyNumberFormat="0" applyAlignment="0" applyProtection="0"/>
    <xf numFmtId="10" fontId="182" fillId="0" borderId="0">
      <protection locked="0"/>
    </xf>
    <xf numFmtId="244" fontId="183" fillId="0" borderId="0" applyFill="0" applyBorder="0" applyProtection="0"/>
    <xf numFmtId="245" fontId="183" fillId="0" borderId="0" applyFill="0" applyBorder="0" applyProtection="0"/>
    <xf numFmtId="246" fontId="183" fillId="0" borderId="0" applyFill="0" applyBorder="0" applyProtection="0"/>
    <xf numFmtId="210" fontId="35" fillId="78" borderId="12">
      <alignment horizontal="center" vertical="center"/>
      <protection locked="0"/>
    </xf>
    <xf numFmtId="0" fontId="184" fillId="0" borderId="0" applyNumberFormat="0" applyFill="0" applyBorder="0" applyAlignment="0">
      <protection locked="0"/>
    </xf>
    <xf numFmtId="0" fontId="185" fillId="0" borderId="0" applyFill="0" applyBorder="0" applyProtection="0">
      <alignment vertical="center"/>
    </xf>
    <xf numFmtId="0" fontId="185" fillId="0" borderId="0" applyFill="0" applyBorder="0" applyProtection="0">
      <alignment vertical="center"/>
    </xf>
    <xf numFmtId="15" fontId="182" fillId="0" borderId="0">
      <protection locked="0"/>
    </xf>
    <xf numFmtId="2" fontId="182" fillId="0" borderId="4">
      <protection locked="0"/>
    </xf>
    <xf numFmtId="247" fontId="186" fillId="79" borderId="0" applyNumberFormat="0" applyFont="0" applyBorder="0" applyAlignment="0">
      <alignment horizontal="right"/>
      <protection locked="0"/>
    </xf>
    <xf numFmtId="0" fontId="185" fillId="0" borderId="0" applyFill="0" applyBorder="0" applyProtection="0">
      <alignment vertical="center"/>
    </xf>
    <xf numFmtId="0" fontId="185" fillId="0" borderId="0" applyFill="0" applyBorder="0" applyProtection="0">
      <alignment vertical="center"/>
    </xf>
    <xf numFmtId="168" fontId="30" fillId="0" borderId="0">
      <alignment vertical="top"/>
    </xf>
    <xf numFmtId="168" fontId="30" fillId="2" borderId="0">
      <alignment vertical="top"/>
    </xf>
    <xf numFmtId="38" fontId="30" fillId="2" borderId="0">
      <alignment vertical="top"/>
    </xf>
    <xf numFmtId="38" fontId="30" fillId="2" borderId="0">
      <alignment vertical="top"/>
    </xf>
    <xf numFmtId="38" fontId="30" fillId="0" borderId="0">
      <alignment vertical="top"/>
    </xf>
    <xf numFmtId="176" fontId="30" fillId="3" borderId="0">
      <alignment vertical="top"/>
    </xf>
    <xf numFmtId="38" fontId="30" fillId="0" borderId="0">
      <alignment vertical="top"/>
    </xf>
    <xf numFmtId="0" fontId="182" fillId="0" borderId="0">
      <protection locked="0"/>
    </xf>
    <xf numFmtId="3" fontId="49" fillId="0" borderId="0"/>
    <xf numFmtId="248" fontId="187" fillId="0" borderId="33" applyFont="0" applyFill="0" applyBorder="0" applyAlignment="0" applyProtection="0"/>
    <xf numFmtId="0" fontId="154" fillId="0" borderId="0" applyNumberFormat="0" applyFill="0" applyBorder="0" applyAlignment="0" applyProtection="0">
      <alignment vertical="top"/>
      <protection locked="0"/>
    </xf>
    <xf numFmtId="0" fontId="188" fillId="0" borderId="0">
      <alignment vertical="center"/>
    </xf>
    <xf numFmtId="164" fontId="189" fillId="0" borderId="0" applyFill="0" applyBorder="0" applyProtection="0">
      <alignment vertical="top"/>
    </xf>
    <xf numFmtId="249" fontId="39" fillId="0" borderId="0" applyFill="0" applyBorder="0">
      <alignment horizontal="right"/>
      <protection locked="0"/>
    </xf>
    <xf numFmtId="0" fontId="190" fillId="80" borderId="34">
      <alignment horizontal="left" vertical="center" wrapText="1"/>
    </xf>
    <xf numFmtId="3" fontId="191" fillId="81" borderId="34">
      <protection locked="0"/>
    </xf>
    <xf numFmtId="167" fontId="192" fillId="82" borderId="34">
      <alignment horizontal="left"/>
      <protection locked="0"/>
    </xf>
    <xf numFmtId="250" fontId="192" fillId="82" borderId="34">
      <protection locked="0"/>
    </xf>
    <xf numFmtId="0" fontId="192" fillId="82" borderId="34">
      <alignment horizontal="center"/>
      <protection locked="0"/>
    </xf>
    <xf numFmtId="205" fontId="36" fillId="83" borderId="12">
      <alignment vertical="center"/>
    </xf>
    <xf numFmtId="251" fontId="36" fillId="0" borderId="0" applyFont="0" applyFill="0" applyBorder="0" applyAlignment="0" applyProtection="0"/>
    <xf numFmtId="252" fontId="36" fillId="0" borderId="0" applyFont="0" applyFill="0" applyBorder="0" applyAlignment="0" applyProtection="0"/>
    <xf numFmtId="38" fontId="193" fillId="0" borderId="0"/>
    <xf numFmtId="38" fontId="194" fillId="0" borderId="0"/>
    <xf numFmtId="38" fontId="195" fillId="0" borderId="0"/>
    <xf numFmtId="38" fontId="196" fillId="0" borderId="0"/>
    <xf numFmtId="0" fontId="197" fillId="0" borderId="0"/>
    <xf numFmtId="0" fontId="197" fillId="0" borderId="0"/>
    <xf numFmtId="203" fontId="198" fillId="84" borderId="35" applyBorder="0" applyAlignment="0">
      <alignment horizontal="left" indent="1"/>
    </xf>
    <xf numFmtId="0" fontId="102" fillId="0" borderId="0"/>
    <xf numFmtId="204" fontId="29" fillId="0" borderId="0" applyFill="0" applyBorder="0" applyAlignment="0" applyProtection="0"/>
    <xf numFmtId="211" fontId="108" fillId="0" borderId="0" applyFill="0" applyBorder="0" applyAlignment="0"/>
    <xf numFmtId="170" fontId="108" fillId="0" borderId="0" applyFill="0" applyBorder="0" applyAlignment="0"/>
    <xf numFmtId="211" fontId="108" fillId="0" borderId="0" applyFill="0" applyBorder="0" applyAlignment="0"/>
    <xf numFmtId="214" fontId="108" fillId="0" borderId="0" applyFill="0" applyBorder="0" applyAlignment="0"/>
    <xf numFmtId="170" fontId="108" fillId="0" borderId="0" applyFill="0" applyBorder="0" applyAlignment="0"/>
    <xf numFmtId="0" fontId="16" fillId="0" borderId="36" applyNumberFormat="0" applyFill="0" applyAlignment="0" applyProtection="0"/>
    <xf numFmtId="0" fontId="199" fillId="0" borderId="37" applyNumberFormat="0" applyFill="0" applyAlignment="0" applyProtection="0"/>
    <xf numFmtId="169" fontId="109" fillId="0" borderId="0"/>
    <xf numFmtId="0" fontId="28" fillId="0" borderId="0"/>
    <xf numFmtId="164" fontId="200" fillId="0" borderId="0"/>
    <xf numFmtId="0" fontId="102" fillId="0" borderId="0">
      <alignment horizontal="center"/>
    </xf>
    <xf numFmtId="0" fontId="36" fillId="0" borderId="0" applyFont="0" applyFill="0" applyBorder="0" applyAlignment="0" applyProtection="0"/>
    <xf numFmtId="0" fontId="36" fillId="0" borderId="0" applyFont="0" applyFill="0" applyBorder="0" applyAlignment="0" applyProtection="0"/>
    <xf numFmtId="253" fontId="36" fillId="0" borderId="0" applyFont="0" applyFill="0" applyBorder="0" applyAlignment="0" applyProtection="0"/>
    <xf numFmtId="193" fontId="36" fillId="0" borderId="0" applyFont="0" applyFill="0" applyBorder="0" applyAlignment="0" applyProtection="0"/>
    <xf numFmtId="2" fontId="49" fillId="0" borderId="38" applyFont="0" applyFill="0" applyBorder="0" applyAlignment="0"/>
    <xf numFmtId="254" fontId="201" fillId="0" borderId="12">
      <alignment horizontal="right"/>
      <protection locked="0"/>
    </xf>
    <xf numFmtId="0" fontId="36" fillId="0" borderId="0" applyFont="0" applyFill="0" applyBorder="0" applyAlignment="0" applyProtection="0"/>
    <xf numFmtId="0" fontId="36" fillId="0" borderId="0" applyFont="0" applyFill="0" applyBorder="0" applyAlignment="0" applyProtection="0"/>
    <xf numFmtId="255" fontId="36" fillId="0" borderId="0" applyFont="0" applyFill="0" applyBorder="0" applyAlignment="0" applyProtection="0"/>
    <xf numFmtId="256" fontId="36" fillId="0" borderId="0" applyFont="0" applyFill="0" applyBorder="0" applyAlignment="0" applyProtection="0"/>
    <xf numFmtId="257" fontId="62" fillId="0" borderId="0" applyFont="0" applyFill="0" applyBorder="0" applyAlignment="0" applyProtection="0"/>
    <xf numFmtId="258" fontId="62" fillId="0" borderId="0" applyFont="0" applyFill="0" applyBorder="0" applyAlignment="0" applyProtection="0"/>
    <xf numFmtId="259" fontId="62" fillId="0" borderId="0" applyFont="0" applyFill="0" applyBorder="0" applyAlignment="0" applyProtection="0"/>
    <xf numFmtId="260" fontId="132" fillId="0" borderId="0" applyFont="0" applyFill="0" applyBorder="0" applyProtection="0">
      <alignment horizontal="right"/>
    </xf>
    <xf numFmtId="261" fontId="132" fillId="0" borderId="0" applyFont="0" applyFill="0" applyBorder="0" applyProtection="0">
      <alignment horizontal="right"/>
    </xf>
    <xf numFmtId="262" fontId="109" fillId="0" borderId="0" applyFill="0" applyBorder="0" applyProtection="0">
      <alignment horizontal="right"/>
    </xf>
    <xf numFmtId="263" fontId="109" fillId="0" borderId="0" applyFill="0" applyBorder="0" applyProtection="0">
      <alignment horizontal="right"/>
    </xf>
    <xf numFmtId="237" fontId="202" fillId="0" borderId="0" applyFont="0" applyFill="0" applyBorder="0" applyAlignment="0" applyProtection="0"/>
    <xf numFmtId="0" fontId="133" fillId="0" borderId="0" applyFill="0" applyBorder="0" applyProtection="0">
      <alignment vertical="center"/>
    </xf>
    <xf numFmtId="0" fontId="133" fillId="0" borderId="0" applyFont="0" applyFill="0" applyBorder="0" applyAlignment="0" applyProtection="0">
      <alignment horizontal="right"/>
    </xf>
    <xf numFmtId="264" fontId="203" fillId="0" borderId="0" applyProtection="0">
      <alignment horizontal="justify" vertical="top"/>
      <protection locked="0"/>
    </xf>
    <xf numFmtId="164" fontId="204" fillId="0" borderId="0">
      <alignment vertical="center"/>
    </xf>
    <xf numFmtId="3" fontId="18" fillId="0" borderId="9" applyFont="0" applyBorder="0">
      <alignment horizontal="center" vertical="center"/>
    </xf>
    <xf numFmtId="0" fontId="12" fillId="5" borderId="0" applyNumberFormat="0" applyBorder="0" applyAlignment="0" applyProtection="0"/>
    <xf numFmtId="0" fontId="205" fillId="59" borderId="0" applyNumberFormat="0" applyBorder="0" applyAlignment="0" applyProtection="0"/>
    <xf numFmtId="0" fontId="206" fillId="0" borderId="0">
      <alignment horizontal="left"/>
    </xf>
    <xf numFmtId="37" fontId="207" fillId="0" borderId="0"/>
    <xf numFmtId="0" fontId="39" fillId="0" borderId="0"/>
    <xf numFmtId="0" fontId="145" fillId="2" borderId="12" applyFont="0" applyBorder="0" applyAlignment="0">
      <alignment horizontal="center" vertical="center"/>
    </xf>
    <xf numFmtId="37" fontId="109" fillId="0" borderId="0">
      <alignment vertical="center"/>
    </xf>
    <xf numFmtId="0" fontId="39" fillId="0" borderId="6"/>
    <xf numFmtId="43" fontId="208" fillId="0" borderId="0">
      <alignment vertical="center"/>
    </xf>
    <xf numFmtId="0" fontId="55" fillId="0" borderId="0" applyNumberFormat="0" applyFill="0" applyBorder="0" applyAlignment="0" applyProtection="0"/>
    <xf numFmtId="180" fontId="62" fillId="0" borderId="0"/>
    <xf numFmtId="0" fontId="36" fillId="0" borderId="0"/>
    <xf numFmtId="0" fontId="36" fillId="0" borderId="0"/>
    <xf numFmtId="0" fontId="55" fillId="0" borderId="0" applyNumberFormat="0" applyFill="0" applyBorder="0" applyAlignment="0" applyProtection="0"/>
    <xf numFmtId="0" fontId="243" fillId="0" borderId="0"/>
    <xf numFmtId="0" fontId="243" fillId="0" borderId="0"/>
    <xf numFmtId="37" fontId="209" fillId="7" borderId="8" applyBorder="0">
      <alignment horizontal="left" vertical="center" indent="2"/>
    </xf>
    <xf numFmtId="0" fontId="241" fillId="0" borderId="0"/>
    <xf numFmtId="0" fontId="241" fillId="0" borderId="0"/>
    <xf numFmtId="0" fontId="241" fillId="0" borderId="0"/>
    <xf numFmtId="0" fontId="21" fillId="0" borderId="0"/>
    <xf numFmtId="0" fontId="241" fillId="0" borderId="0"/>
    <xf numFmtId="0" fontId="210" fillId="0" borderId="0"/>
    <xf numFmtId="0" fontId="36" fillId="0" borderId="0"/>
    <xf numFmtId="175" fontId="210" fillId="0" borderId="0"/>
    <xf numFmtId="0" fontId="244" fillId="0" borderId="0"/>
    <xf numFmtId="0" fontId="244" fillId="0" borderId="0"/>
    <xf numFmtId="0" fontId="244" fillId="0" borderId="0"/>
    <xf numFmtId="0" fontId="55" fillId="0" borderId="0" applyNumberFormat="0" applyFill="0" applyBorder="0" applyAlignment="0" applyProtection="0"/>
    <xf numFmtId="0" fontId="55" fillId="0" borderId="0" applyNumberFormat="0" applyFill="0" applyBorder="0" applyAlignment="0" applyProtection="0"/>
    <xf numFmtId="0" fontId="211" fillId="0" borderId="0">
      <alignment horizontal="right"/>
    </xf>
    <xf numFmtId="0" fontId="36" fillId="0" borderId="0"/>
    <xf numFmtId="0" fontId="212" fillId="0" borderId="0"/>
    <xf numFmtId="0" fontId="18" fillId="0" borderId="0"/>
    <xf numFmtId="0" fontId="213" fillId="0" borderId="0"/>
    <xf numFmtId="0" fontId="4" fillId="0" borderId="0"/>
    <xf numFmtId="0" fontId="48" fillId="0" borderId="0"/>
    <xf numFmtId="0" fontId="133" fillId="0" borderId="0" applyFill="0" applyBorder="0" applyProtection="0">
      <alignment vertical="center"/>
    </xf>
    <xf numFmtId="1" fontId="4" fillId="0" borderId="0"/>
    <xf numFmtId="0" fontId="214" fillId="0" borderId="0"/>
    <xf numFmtId="0" fontId="215" fillId="0" borderId="0"/>
    <xf numFmtId="0" fontId="216" fillId="0" borderId="0"/>
    <xf numFmtId="0" fontId="25" fillId="0" borderId="0"/>
    <xf numFmtId="0" fontId="25" fillId="0" borderId="0"/>
    <xf numFmtId="0" fontId="21" fillId="85" borderId="39" applyNumberFormat="0" applyFont="0" applyAlignment="0" applyProtection="0"/>
    <xf numFmtId="0" fontId="18" fillId="85" borderId="39" applyNumberFormat="0" applyFont="0" applyAlignment="0" applyProtection="0"/>
    <xf numFmtId="0" fontId="27" fillId="85" borderId="39" applyNumberFormat="0" applyFont="0" applyAlignment="0" applyProtection="0"/>
    <xf numFmtId="0" fontId="21" fillId="85" borderId="39" applyNumberFormat="0" applyFont="0" applyAlignment="0" applyProtection="0"/>
    <xf numFmtId="0" fontId="27" fillId="85" borderId="39" applyNumberFormat="0" applyFont="0" applyAlignment="0" applyProtection="0"/>
    <xf numFmtId="0" fontId="18" fillId="85" borderId="39" applyNumberFormat="0" applyFont="0" applyAlignment="0" applyProtection="0"/>
    <xf numFmtId="0" fontId="18" fillId="85" borderId="39" applyNumberFormat="0" applyFont="0" applyAlignment="0" applyProtection="0"/>
    <xf numFmtId="0" fontId="102" fillId="0" borderId="0"/>
    <xf numFmtId="0" fontId="36" fillId="58" borderId="39" applyNumberFormat="0" applyFont="0" applyAlignment="0" applyProtection="0"/>
    <xf numFmtId="0" fontId="36" fillId="58" borderId="39" applyNumberFormat="0" applyFont="0" applyAlignment="0" applyProtection="0"/>
    <xf numFmtId="0" fontId="18" fillId="85" borderId="39" applyNumberFormat="0" applyFont="0" applyAlignment="0" applyProtection="0"/>
    <xf numFmtId="0" fontId="36" fillId="58" borderId="39" applyNumberFormat="0" applyFont="0" applyAlignment="0" applyProtection="0"/>
    <xf numFmtId="0" fontId="21" fillId="85" borderId="39" applyNumberFormat="0" applyFont="0" applyAlignment="0" applyProtection="0"/>
    <xf numFmtId="0" fontId="21" fillId="85" borderId="39" applyNumberFormat="0" applyFont="0" applyAlignment="0" applyProtection="0"/>
    <xf numFmtId="0" fontId="21" fillId="85" borderId="39" applyNumberFormat="0" applyFont="0" applyAlignment="0" applyProtection="0"/>
    <xf numFmtId="0" fontId="21" fillId="85" borderId="39" applyNumberFormat="0" applyFont="0" applyAlignment="0" applyProtection="0"/>
    <xf numFmtId="265" fontId="109" fillId="0" borderId="0" applyBorder="0" applyProtection="0">
      <alignment horizontal="right"/>
    </xf>
    <xf numFmtId="265" fontId="183" fillId="86" borderId="0" applyBorder="0" applyProtection="0">
      <alignment horizontal="right"/>
    </xf>
    <xf numFmtId="265" fontId="104" fillId="0" borderId="8" applyBorder="0"/>
    <xf numFmtId="265" fontId="217" fillId="0" borderId="0" applyBorder="0" applyProtection="0">
      <alignment horizontal="right"/>
    </xf>
    <xf numFmtId="266" fontId="217" fillId="0" borderId="0" applyBorder="0" applyProtection="0">
      <alignment horizontal="right"/>
    </xf>
    <xf numFmtId="266" fontId="218" fillId="86" borderId="0" applyProtection="0">
      <alignment horizontal="right"/>
    </xf>
    <xf numFmtId="37" fontId="204" fillId="0" borderId="0" applyFill="0" applyBorder="0" applyProtection="0">
      <alignment horizontal="right"/>
    </xf>
    <xf numFmtId="267" fontId="18" fillId="0" borderId="0" applyFont="0" applyAlignment="0">
      <alignment horizontal="center"/>
    </xf>
    <xf numFmtId="268" fontId="219" fillId="0" borderId="12" applyBorder="0">
      <alignment horizontal="center"/>
    </xf>
    <xf numFmtId="269" fontId="220" fillId="0" borderId="12" applyBorder="0">
      <alignment horizontal="center"/>
    </xf>
    <xf numFmtId="244" fontId="109" fillId="0" borderId="0" applyFill="0" applyBorder="0" applyProtection="0"/>
    <xf numFmtId="245" fontId="109" fillId="0" borderId="0" applyFill="0" applyBorder="0" applyProtection="0"/>
    <xf numFmtId="246" fontId="109" fillId="0" borderId="0" applyFill="0" applyBorder="0" applyProtection="0"/>
    <xf numFmtId="270" fontId="18" fillId="0" borderId="0" applyFont="0" applyFill="0" applyBorder="0" applyAlignment="0" applyProtection="0"/>
    <xf numFmtId="271" fontId="18" fillId="0" borderId="0" applyFont="0" applyFill="0" applyBorder="0" applyAlignment="0" applyProtection="0"/>
    <xf numFmtId="177" fontId="18" fillId="0" borderId="0" applyFont="0" applyFill="0" applyBorder="0" applyAlignment="0" applyProtection="0"/>
    <xf numFmtId="270" fontId="18" fillId="0" borderId="0" applyFont="0" applyFill="0" applyBorder="0" applyAlignment="0" applyProtection="0"/>
    <xf numFmtId="178" fontId="18" fillId="0" borderId="0" applyFont="0" applyFill="0" applyBorder="0" applyAlignment="0" applyProtection="0"/>
    <xf numFmtId="271" fontId="18" fillId="0" borderId="0" applyFont="0" applyFill="0" applyBorder="0" applyAlignment="0" applyProtection="0"/>
    <xf numFmtId="0" fontId="102" fillId="0" borderId="0"/>
    <xf numFmtId="0" fontId="221" fillId="0" borderId="0"/>
    <xf numFmtId="0" fontId="221" fillId="0" borderId="0"/>
    <xf numFmtId="0" fontId="94" fillId="0" borderId="0">
      <protection locked="0"/>
    </xf>
    <xf numFmtId="0" fontId="94" fillId="0" borderId="0">
      <protection locked="0"/>
    </xf>
    <xf numFmtId="272" fontId="102" fillId="0" borderId="0" applyFont="0" applyFill="0" applyBorder="0" applyAlignment="0" applyProtection="0"/>
    <xf numFmtId="273" fontId="102" fillId="0" borderId="0" applyFont="0" applyFill="0" applyBorder="0" applyAlignment="0" applyProtection="0"/>
    <xf numFmtId="0" fontId="14" fillId="63" borderId="40" applyNumberFormat="0" applyAlignment="0" applyProtection="0"/>
    <xf numFmtId="0" fontId="222" fillId="87" borderId="40" applyNumberFormat="0" applyAlignment="0" applyProtection="0"/>
    <xf numFmtId="0" fontId="222" fillId="63" borderId="40" applyNumberFormat="0" applyAlignment="0" applyProtection="0"/>
    <xf numFmtId="0" fontId="222" fillId="87" borderId="40" applyNumberFormat="0" applyAlignment="0" applyProtection="0"/>
    <xf numFmtId="0" fontId="222" fillId="87" borderId="40" applyNumberFormat="0" applyAlignment="0" applyProtection="0"/>
    <xf numFmtId="0" fontId="222" fillId="87" borderId="40" applyNumberFormat="0" applyAlignment="0" applyProtection="0"/>
    <xf numFmtId="0" fontId="222" fillId="63" borderId="40" applyNumberFormat="0" applyAlignment="0" applyProtection="0"/>
    <xf numFmtId="0" fontId="222" fillId="63" borderId="40" applyNumberFormat="0" applyAlignment="0" applyProtection="0"/>
    <xf numFmtId="0" fontId="222" fillId="63" borderId="40" applyNumberFormat="0" applyAlignment="0" applyProtection="0"/>
    <xf numFmtId="0" fontId="222" fillId="63" borderId="40" applyNumberFormat="0" applyAlignment="0" applyProtection="0"/>
    <xf numFmtId="0" fontId="222" fillId="63" borderId="40" applyNumberFormat="0" applyAlignment="0" applyProtection="0"/>
    <xf numFmtId="0" fontId="222" fillId="63" borderId="40" applyNumberFormat="0" applyAlignment="0" applyProtection="0"/>
    <xf numFmtId="0" fontId="222" fillId="63" borderId="40" applyNumberFormat="0" applyAlignment="0" applyProtection="0"/>
    <xf numFmtId="0" fontId="14" fillId="63" borderId="40" applyNumberFormat="0" applyAlignment="0" applyProtection="0"/>
    <xf numFmtId="0" fontId="14" fillId="63" borderId="40" applyNumberFormat="0" applyAlignment="0" applyProtection="0"/>
    <xf numFmtId="0" fontId="14" fillId="63" borderId="40" applyNumberFormat="0" applyAlignment="0" applyProtection="0"/>
    <xf numFmtId="40" fontId="50" fillId="88" borderId="0">
      <alignment horizontal="right"/>
    </xf>
    <xf numFmtId="0" fontId="223" fillId="80" borderId="0">
      <alignment horizontal="center"/>
    </xf>
    <xf numFmtId="0" fontId="125" fillId="89" borderId="0"/>
    <xf numFmtId="0" fontId="224" fillId="88" borderId="0" applyBorder="0">
      <alignment horizontal="centerContinuous"/>
    </xf>
    <xf numFmtId="0" fontId="225" fillId="89" borderId="0" applyBorder="0">
      <alignment horizontal="centerContinuous"/>
    </xf>
    <xf numFmtId="0" fontId="226" fillId="63" borderId="40" applyNumberFormat="0" applyAlignment="0" applyProtection="0"/>
    <xf numFmtId="0" fontId="165" fillId="0" borderId="0" applyNumberFormat="0" applyFill="0" applyBorder="0" applyAlignment="0" applyProtection="0"/>
    <xf numFmtId="0" fontId="227" fillId="0" borderId="0"/>
    <xf numFmtId="1" fontId="228" fillId="0" borderId="0" applyProtection="0">
      <alignment horizontal="right" vertical="center"/>
    </xf>
    <xf numFmtId="0" fontId="87" fillId="2" borderId="0">
      <alignment vertical="center"/>
    </xf>
    <xf numFmtId="0" fontId="229" fillId="0" borderId="0">
      <alignment horizontal="center"/>
    </xf>
    <xf numFmtId="49" fontId="230" fillId="0" borderId="11" applyFill="0" applyProtection="0">
      <alignment vertical="center"/>
    </xf>
    <xf numFmtId="164" fontId="36" fillId="0" borderId="0" applyFill="0" applyBorder="0" applyProtection="0">
      <alignment vertical="top"/>
    </xf>
    <xf numFmtId="274" fontId="36" fillId="0" borderId="0" applyFont="0" applyFill="0" applyBorder="0" applyAlignment="0" applyProtection="0"/>
    <xf numFmtId="275" fontId="36" fillId="0" borderId="0" applyFont="0" applyFill="0" applyBorder="0" applyAlignment="0" applyProtection="0"/>
    <xf numFmtId="186" fontId="204" fillId="0" borderId="0"/>
    <xf numFmtId="9" fontId="3" fillId="0" borderId="0" applyFont="0" applyFill="0" applyBorder="0" applyAlignment="0" applyProtection="0"/>
    <xf numFmtId="276" fontId="39" fillId="0" borderId="0" applyFont="0" applyFill="0" applyBorder="0" applyAlignment="0" applyProtection="0"/>
    <xf numFmtId="219" fontId="39" fillId="0" borderId="0" applyFont="0" applyFill="0" applyBorder="0" applyAlignment="0" applyProtection="0"/>
    <xf numFmtId="164" fontId="3" fillId="0" borderId="0" applyFont="0" applyFill="0" applyBorder="0" applyAlignment="0" applyProtection="0"/>
    <xf numFmtId="10" fontId="35" fillId="0" borderId="0" applyFill="0" applyBorder="0" applyAlignment="0" applyProtection="0"/>
    <xf numFmtId="10" fontId="36" fillId="0" borderId="0" applyFont="0" applyFill="0" applyBorder="0" applyAlignment="0" applyProtection="0"/>
    <xf numFmtId="10" fontId="36" fillId="0" borderId="0" applyFont="0" applyFill="0" applyBorder="0" applyAlignment="0" applyProtection="0"/>
    <xf numFmtId="277" fontId="132" fillId="0" borderId="0" applyFont="0" applyFill="0" applyBorder="0" applyProtection="0">
      <alignment horizontal="right"/>
    </xf>
    <xf numFmtId="278" fontId="109" fillId="0" borderId="0" applyBorder="0" applyProtection="0">
      <alignment horizontal="right"/>
    </xf>
    <xf numFmtId="278" fontId="183" fillId="86" borderId="0" applyProtection="0">
      <alignment horizontal="right"/>
    </xf>
    <xf numFmtId="278" fontId="217" fillId="0" borderId="0" applyFont="0" applyBorder="0" applyProtection="0">
      <alignment horizontal="right"/>
    </xf>
    <xf numFmtId="9" fontId="21" fillId="0" borderId="0" applyFont="0" applyFill="0" applyBorder="0" applyAlignment="0" applyProtection="0"/>
    <xf numFmtId="9" fontId="50"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2" fillId="0" borderId="0" applyFont="0" applyFill="0" applyBorder="0" applyAlignment="0" applyProtection="0"/>
    <xf numFmtId="9" fontId="210" fillId="0" borderId="0" applyFont="0" applyFill="0" applyBorder="0" applyAlignment="0" applyProtection="0"/>
    <xf numFmtId="9" fontId="95" fillId="0" borderId="0" applyFont="0" applyFill="0" applyBorder="0" applyAlignment="0" applyProtection="0"/>
    <xf numFmtId="279" fontId="162" fillId="0" borderId="0" applyBorder="0"/>
    <xf numFmtId="164" fontId="36" fillId="0" borderId="0" applyFont="0" applyFill="0" applyBorder="0" applyAlignment="0" applyProtection="0"/>
    <xf numFmtId="10" fontId="36" fillId="0" borderId="0" applyFont="0" applyFill="0" applyBorder="0" applyAlignment="0" applyProtection="0"/>
    <xf numFmtId="280" fontId="109" fillId="0" borderId="0" applyFill="0" applyBorder="0" applyProtection="0"/>
    <xf numFmtId="279" fontId="109" fillId="0" borderId="0" applyFill="0" applyBorder="0" applyProtection="0"/>
    <xf numFmtId="281" fontId="109" fillId="0" borderId="0" applyFill="0" applyBorder="0" applyProtection="0"/>
    <xf numFmtId="282" fontId="109" fillId="0" borderId="0" applyFill="0" applyBorder="0" applyProtection="0"/>
    <xf numFmtId="283" fontId="39" fillId="0" borderId="0" applyFont="0" applyFill="0" applyBorder="0" applyAlignment="0" applyProtection="0"/>
    <xf numFmtId="0" fontId="133" fillId="0" borderId="0" applyFill="0" applyBorder="0" applyProtection="0">
      <alignment vertical="center"/>
    </xf>
    <xf numFmtId="0" fontId="39" fillId="0" borderId="0" applyFill="0" applyBorder="0">
      <alignment horizontal="right"/>
      <protection locked="0"/>
    </xf>
    <xf numFmtId="39" fontId="109" fillId="0" borderId="0">
      <alignment vertical="center"/>
    </xf>
    <xf numFmtId="37" fontId="231" fillId="6" borderId="41"/>
    <xf numFmtId="37" fontId="231" fillId="6" borderId="41"/>
    <xf numFmtId="186" fontId="109" fillId="0" borderId="0"/>
    <xf numFmtId="284" fontId="39" fillId="0" borderId="0" applyFill="0" applyBorder="0" applyAlignment="0"/>
    <xf numFmtId="285" fontId="39" fillId="0" borderId="0" applyFill="0" applyBorder="0" applyAlignment="0"/>
    <xf numFmtId="284" fontId="39" fillId="0" borderId="0" applyFill="0" applyBorder="0" applyAlignment="0"/>
    <xf numFmtId="227" fontId="39" fillId="0" borderId="0" applyFill="0" applyBorder="0" applyAlignment="0"/>
    <xf numFmtId="285" fontId="39" fillId="0" borderId="0" applyFill="0" applyBorder="0" applyAlignment="0"/>
    <xf numFmtId="0" fontId="102" fillId="0" borderId="0"/>
    <xf numFmtId="286" fontId="232" fillId="0" borderId="42" applyBorder="0">
      <alignment horizontal="right"/>
      <protection locked="0"/>
    </xf>
    <xf numFmtId="0" fontId="102" fillId="0" borderId="0"/>
    <xf numFmtId="0" fontId="118" fillId="0" borderId="0"/>
    <xf numFmtId="165" fontId="54" fillId="0" borderId="0"/>
    <xf numFmtId="49" fontId="233" fillId="0" borderId="12" applyNumberFormat="0">
      <alignment horizontal="left" vertical="center"/>
    </xf>
    <xf numFmtId="0" fontId="234" fillId="0" borderId="0">
      <alignment horizontal="left"/>
    </xf>
    <xf numFmtId="0" fontId="234" fillId="0" borderId="0">
      <alignment horizontal="right"/>
    </xf>
    <xf numFmtId="0" fontId="227" fillId="0" borderId="0"/>
    <xf numFmtId="205" fontId="235" fillId="83" borderId="12">
      <alignment horizontal="center" vertical="center" wrapText="1"/>
      <protection locked="0"/>
    </xf>
    <xf numFmtId="205" fontId="235" fillId="83" borderId="12">
      <alignment horizontal="center" vertical="center" wrapText="1"/>
      <protection locked="0"/>
    </xf>
    <xf numFmtId="205" fontId="221" fillId="83" borderId="12">
      <alignment horizontal="center" vertical="center" wrapText="1"/>
      <protection locked="0"/>
    </xf>
    <xf numFmtId="205" fontId="221" fillId="83" borderId="12">
      <alignment horizontal="center" vertical="center" wrapText="1"/>
      <protection locked="0"/>
    </xf>
    <xf numFmtId="205" fontId="235" fillId="83" borderId="12">
      <alignment horizontal="center" vertical="center" wrapText="1"/>
      <protection locked="0"/>
    </xf>
    <xf numFmtId="205" fontId="221" fillId="83" borderId="12">
      <alignment horizontal="center" vertical="center" wrapText="1"/>
      <protection locked="0"/>
    </xf>
    <xf numFmtId="205" fontId="221" fillId="83" borderId="12">
      <alignment horizontal="center" vertical="center" wrapText="1"/>
      <protection locked="0"/>
    </xf>
    <xf numFmtId="205" fontId="235" fillId="83" borderId="12">
      <alignment horizontal="center" vertical="center" wrapText="1"/>
      <protection locked="0"/>
    </xf>
    <xf numFmtId="205" fontId="235" fillId="83" borderId="12">
      <alignment horizontal="center" vertical="center" wrapText="1"/>
      <protection locked="0"/>
    </xf>
    <xf numFmtId="0" fontId="36" fillId="0" borderId="0">
      <alignment vertical="center"/>
    </xf>
    <xf numFmtId="287" fontId="39" fillId="0" borderId="0" applyFill="0" applyBorder="0">
      <alignment horizontal="right"/>
      <protection locked="0"/>
    </xf>
    <xf numFmtId="288" fontId="39" fillId="0" borderId="0">
      <alignment horizontal="right"/>
      <protection locked="0"/>
    </xf>
    <xf numFmtId="0" fontId="102" fillId="0" borderId="0"/>
    <xf numFmtId="0" fontId="236" fillId="0" borderId="0" applyNumberFormat="0" applyFill="0" applyBorder="0" applyAlignment="0" applyProtection="0">
      <alignment horizontal="left"/>
      <protection locked="0"/>
    </xf>
    <xf numFmtId="0" fontId="118" fillId="0" borderId="0"/>
    <xf numFmtId="0" fontId="245" fillId="0" borderId="0" applyNumberFormat="0" applyBorder="0" applyProtection="0"/>
    <xf numFmtId="289" fontId="245" fillId="0" borderId="0" applyBorder="0" applyProtection="0"/>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59" fillId="0" borderId="43">
      <alignment horizontal="centerContinuous"/>
    </xf>
    <xf numFmtId="0" fontId="246" fillId="100" borderId="0">
      <alignment horizontal="left" vertical="top"/>
    </xf>
    <xf numFmtId="0" fontId="247" fillId="101" borderId="0">
      <alignment horizontal="center" vertical="center"/>
    </xf>
    <xf numFmtId="0" fontId="248" fillId="100" borderId="0">
      <alignment horizontal="left" vertical="top"/>
    </xf>
    <xf numFmtId="0" fontId="249" fillId="100" borderId="0">
      <alignment horizontal="right" vertical="top"/>
    </xf>
    <xf numFmtId="0" fontId="250" fillId="100" borderId="0">
      <alignment horizontal="right" vertical="top"/>
    </xf>
    <xf numFmtId="0" fontId="251" fillId="100" borderId="0">
      <alignment horizontal="center" vertical="center"/>
    </xf>
    <xf numFmtId="0" fontId="249" fillId="100" borderId="0">
      <alignment horizontal="center" vertical="center"/>
    </xf>
    <xf numFmtId="0" fontId="249" fillId="100" borderId="0">
      <alignment horizontal="center" vertical="center"/>
    </xf>
    <xf numFmtId="0" fontId="249" fillId="100" borderId="0">
      <alignment horizontal="center" vertical="center"/>
    </xf>
    <xf numFmtId="0" fontId="249" fillId="100" borderId="0">
      <alignment horizontal="center" vertical="center"/>
    </xf>
    <xf numFmtId="0" fontId="248" fillId="100" borderId="0">
      <alignment horizontal="left" vertical="top"/>
    </xf>
    <xf numFmtId="0" fontId="248" fillId="100" borderId="0">
      <alignment horizontal="left" vertical="top"/>
    </xf>
    <xf numFmtId="0" fontId="248" fillId="100" borderId="0">
      <alignment horizontal="right" vertical="top"/>
    </xf>
    <xf numFmtId="0" fontId="237" fillId="0" borderId="44">
      <alignment vertical="center"/>
    </xf>
    <xf numFmtId="0" fontId="237" fillId="0" borderId="44">
      <alignment vertical="center"/>
    </xf>
    <xf numFmtId="0" fontId="237" fillId="0" borderId="44">
      <alignment vertical="center"/>
    </xf>
    <xf numFmtId="0" fontId="102" fillId="0" borderId="0"/>
    <xf numFmtId="4" fontId="50" fillId="6" borderId="40" applyNumberFormat="0" applyProtection="0">
      <alignment vertical="center"/>
    </xf>
    <xf numFmtId="4" fontId="50" fillId="6" borderId="40" applyNumberFormat="0" applyProtection="0">
      <alignment vertical="center"/>
    </xf>
    <xf numFmtId="4" fontId="50" fillId="6" borderId="40" applyNumberFormat="0" applyProtection="0">
      <alignment vertical="center"/>
    </xf>
    <xf numFmtId="4" fontId="50" fillId="6" borderId="40" applyNumberFormat="0" applyProtection="0">
      <alignment vertical="center"/>
    </xf>
    <xf numFmtId="4" fontId="50" fillId="6" borderId="40" applyNumberFormat="0" applyProtection="0">
      <alignment vertical="center"/>
    </xf>
    <xf numFmtId="4" fontId="50" fillId="6" borderId="40" applyNumberFormat="0" applyProtection="0">
      <alignment vertical="center"/>
    </xf>
    <xf numFmtId="4" fontId="50" fillId="6" borderId="40" applyNumberFormat="0" applyProtection="0">
      <alignment vertical="center"/>
    </xf>
    <xf numFmtId="4" fontId="50" fillId="6" borderId="40" applyNumberFormat="0" applyProtection="0">
      <alignment vertical="center"/>
    </xf>
    <xf numFmtId="4" fontId="50" fillId="6" borderId="40" applyNumberFormat="0" applyProtection="0">
      <alignment vertical="center"/>
    </xf>
    <xf numFmtId="4" fontId="50" fillId="6" borderId="40" applyNumberFormat="0" applyProtection="0">
      <alignment vertical="center"/>
    </xf>
    <xf numFmtId="4" fontId="50" fillId="6" borderId="40" applyNumberFormat="0" applyProtection="0">
      <alignment vertical="center"/>
    </xf>
    <xf numFmtId="4" fontId="50" fillId="6" borderId="40" applyNumberFormat="0" applyProtection="0">
      <alignment vertical="center"/>
    </xf>
    <xf numFmtId="4" fontId="50"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1" fillId="6" borderId="40" applyNumberFormat="0" applyProtection="0">
      <alignment vertical="center"/>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4" fontId="50" fillId="6"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102" fillId="90" borderId="40" applyNumberFormat="0" applyProtection="0">
      <alignment horizontal="left" vertical="center" indent="1"/>
    </xf>
    <xf numFmtId="0" fontId="102" fillId="90" borderId="40" applyNumberFormat="0" applyProtection="0">
      <alignment horizontal="left" vertical="center" indent="1"/>
    </xf>
    <xf numFmtId="0" fontId="102"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4" fontId="50" fillId="91" borderId="40" applyNumberFormat="0" applyProtection="0">
      <alignment horizontal="right" vertical="center"/>
    </xf>
    <xf numFmtId="4" fontId="50" fillId="91" borderId="40" applyNumberFormat="0" applyProtection="0">
      <alignment horizontal="right" vertical="center"/>
    </xf>
    <xf numFmtId="4" fontId="50" fillId="91" borderId="40" applyNumberFormat="0" applyProtection="0">
      <alignment horizontal="right" vertical="center"/>
    </xf>
    <xf numFmtId="4" fontId="50" fillId="91" borderId="40" applyNumberFormat="0" applyProtection="0">
      <alignment horizontal="right" vertical="center"/>
    </xf>
    <xf numFmtId="4" fontId="50" fillId="91" borderId="40" applyNumberFormat="0" applyProtection="0">
      <alignment horizontal="right" vertical="center"/>
    </xf>
    <xf numFmtId="4" fontId="50" fillId="91" borderId="40" applyNumberFormat="0" applyProtection="0">
      <alignment horizontal="right" vertical="center"/>
    </xf>
    <xf numFmtId="4" fontId="50" fillId="91" borderId="40" applyNumberFormat="0" applyProtection="0">
      <alignment horizontal="right" vertical="center"/>
    </xf>
    <xf numFmtId="4" fontId="50" fillId="91" borderId="40" applyNumberFormat="0" applyProtection="0">
      <alignment horizontal="right" vertical="center"/>
    </xf>
    <xf numFmtId="4" fontId="50" fillId="91" borderId="40" applyNumberFormat="0" applyProtection="0">
      <alignment horizontal="right" vertical="center"/>
    </xf>
    <xf numFmtId="4" fontId="50" fillId="91" borderId="40" applyNumberFormat="0" applyProtection="0">
      <alignment horizontal="right" vertical="center"/>
    </xf>
    <xf numFmtId="4" fontId="50" fillId="91" borderId="40" applyNumberFormat="0" applyProtection="0">
      <alignment horizontal="right" vertical="center"/>
    </xf>
    <xf numFmtId="4" fontId="50" fillId="91" borderId="40" applyNumberFormat="0" applyProtection="0">
      <alignment horizontal="right" vertical="center"/>
    </xf>
    <xf numFmtId="4" fontId="50" fillId="91"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92"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66"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3"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94"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12"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5"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96"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0" fillId="72" borderId="40" applyNumberFormat="0" applyProtection="0">
      <alignment horizontal="right" vertical="center"/>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2" fillId="97" borderId="40" applyNumberFormat="0" applyProtection="0">
      <alignment horizontal="left" vertical="center" indent="1"/>
    </xf>
    <xf numFmtId="4" fontId="50" fillId="98" borderId="45" applyNumberFormat="0" applyProtection="0">
      <alignment horizontal="left" vertical="center" indent="1"/>
    </xf>
    <xf numFmtId="4" fontId="50" fillId="98" borderId="45" applyNumberFormat="0" applyProtection="0">
      <alignment horizontal="left" vertical="center" indent="1"/>
    </xf>
    <xf numFmtId="4" fontId="50" fillId="98" borderId="45" applyNumberFormat="0" applyProtection="0">
      <alignment horizontal="left" vertical="center" indent="1"/>
    </xf>
    <xf numFmtId="4" fontId="50" fillId="98" borderId="45" applyNumberFormat="0" applyProtection="0">
      <alignment horizontal="left" vertical="center" indent="1"/>
    </xf>
    <xf numFmtId="4" fontId="50" fillId="98" borderId="45" applyNumberFormat="0" applyProtection="0">
      <alignment horizontal="left" vertical="center" indent="1"/>
    </xf>
    <xf numFmtId="4" fontId="50" fillId="98" borderId="45" applyNumberFormat="0" applyProtection="0">
      <alignment horizontal="left" vertical="center" indent="1"/>
    </xf>
    <xf numFmtId="4" fontId="50" fillId="98" borderId="45" applyNumberFormat="0" applyProtection="0">
      <alignment horizontal="left" vertical="center" indent="1"/>
    </xf>
    <xf numFmtId="4" fontId="50" fillId="98" borderId="45" applyNumberFormat="0" applyProtection="0">
      <alignment horizontal="left" vertical="center" indent="1"/>
    </xf>
    <xf numFmtId="4" fontId="50" fillId="98" borderId="45" applyNumberFormat="0" applyProtection="0">
      <alignment horizontal="left" vertical="center" indent="1"/>
    </xf>
    <xf numFmtId="4" fontId="50" fillId="98" borderId="45" applyNumberFormat="0" applyProtection="0">
      <alignment horizontal="left" vertical="center" indent="1"/>
    </xf>
    <xf numFmtId="4" fontId="53" fillId="11" borderId="0" applyNumberFormat="0" applyProtection="0">
      <alignment horizontal="left" vertical="center" indent="1"/>
    </xf>
    <xf numFmtId="4" fontId="53" fillId="99" borderId="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102" fillId="90" borderId="40" applyNumberFormat="0" applyProtection="0">
      <alignment horizontal="left" vertical="center" indent="1"/>
    </xf>
    <xf numFmtId="0" fontId="102" fillId="90" borderId="40" applyNumberFormat="0" applyProtection="0">
      <alignment horizontal="left" vertical="center" indent="1"/>
    </xf>
    <xf numFmtId="0" fontId="102"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4" fontId="54" fillId="98" borderId="40" applyNumberFormat="0" applyProtection="0">
      <alignment horizontal="left" vertical="center" indent="1"/>
    </xf>
    <xf numFmtId="4" fontId="54" fillId="98" borderId="40" applyNumberFormat="0" applyProtection="0">
      <alignment horizontal="left" vertical="center" indent="1"/>
    </xf>
    <xf numFmtId="4" fontId="50" fillId="98" borderId="40" applyNumberFormat="0" applyProtection="0">
      <alignment horizontal="left" vertical="center" indent="1"/>
    </xf>
    <xf numFmtId="4" fontId="50" fillId="98" borderId="40" applyNumberFormat="0" applyProtection="0">
      <alignment horizontal="left" vertical="center" indent="1"/>
    </xf>
    <xf numFmtId="4" fontId="50" fillId="98" borderId="40" applyNumberFormat="0" applyProtection="0">
      <alignment horizontal="left" vertical="center" indent="1"/>
    </xf>
    <xf numFmtId="4" fontId="54" fillId="98" borderId="40" applyNumberFormat="0" applyProtection="0">
      <alignment horizontal="left" vertical="center" indent="1"/>
    </xf>
    <xf numFmtId="4" fontId="50" fillId="98" borderId="40" applyNumberFormat="0" applyProtection="0">
      <alignment horizontal="left" vertical="center" indent="1"/>
    </xf>
    <xf numFmtId="4" fontId="50" fillId="98" borderId="40" applyNumberFormat="0" applyProtection="0">
      <alignment horizontal="left" vertical="center" indent="1"/>
    </xf>
    <xf numFmtId="4" fontId="50" fillId="98" borderId="40" applyNumberFormat="0" applyProtection="0">
      <alignment horizontal="left" vertical="center" indent="1"/>
    </xf>
    <xf numFmtId="4" fontId="54" fillId="98" borderId="40" applyNumberFormat="0" applyProtection="0">
      <alignment horizontal="left" vertical="center" indent="1"/>
    </xf>
    <xf numFmtId="4" fontId="54" fillId="98" borderId="40" applyNumberFormat="0" applyProtection="0">
      <alignment horizontal="left" vertical="center" indent="1"/>
    </xf>
    <xf numFmtId="4" fontId="54" fillId="98" borderId="40" applyNumberFormat="0" applyProtection="0">
      <alignment horizontal="left" vertical="center" indent="1"/>
    </xf>
    <xf numFmtId="4" fontId="54" fillId="98" borderId="40" applyNumberFormat="0" applyProtection="0">
      <alignment horizontal="left" vertical="center" indent="1"/>
    </xf>
    <xf numFmtId="4" fontId="54" fillId="84" borderId="40" applyNumberFormat="0" applyProtection="0">
      <alignment horizontal="left" vertical="center" indent="1"/>
    </xf>
    <xf numFmtId="4" fontId="54" fillId="84" borderId="40" applyNumberFormat="0" applyProtection="0">
      <alignment horizontal="left" vertical="center" indent="1"/>
    </xf>
    <xf numFmtId="4" fontId="50" fillId="84" borderId="40" applyNumberFormat="0" applyProtection="0">
      <alignment horizontal="left" vertical="center" indent="1"/>
    </xf>
    <xf numFmtId="4" fontId="50" fillId="84" borderId="40" applyNumberFormat="0" applyProtection="0">
      <alignment horizontal="left" vertical="center" indent="1"/>
    </xf>
    <xf numFmtId="4" fontId="50" fillId="84" borderId="40" applyNumberFormat="0" applyProtection="0">
      <alignment horizontal="left" vertical="center" indent="1"/>
    </xf>
    <xf numFmtId="4" fontId="54" fillId="84" borderId="40" applyNumberFormat="0" applyProtection="0">
      <alignment horizontal="left" vertical="center" indent="1"/>
    </xf>
    <xf numFmtId="4" fontId="50" fillId="84" borderId="40" applyNumberFormat="0" applyProtection="0">
      <alignment horizontal="left" vertical="center" indent="1"/>
    </xf>
    <xf numFmtId="4" fontId="50" fillId="84" borderId="40" applyNumberFormat="0" applyProtection="0">
      <alignment horizontal="left" vertical="center" indent="1"/>
    </xf>
    <xf numFmtId="4" fontId="50" fillId="84" borderId="40" applyNumberFormat="0" applyProtection="0">
      <alignment horizontal="left" vertical="center" indent="1"/>
    </xf>
    <xf numFmtId="4" fontId="54" fillId="84" borderId="40" applyNumberFormat="0" applyProtection="0">
      <alignment horizontal="left" vertical="center" indent="1"/>
    </xf>
    <xf numFmtId="4" fontId="54" fillId="84" borderId="40" applyNumberFormat="0" applyProtection="0">
      <alignment horizontal="left" vertical="center" indent="1"/>
    </xf>
    <xf numFmtId="4" fontId="54" fillId="84" borderId="40" applyNumberFormat="0" applyProtection="0">
      <alignment horizontal="left" vertical="center" indent="1"/>
    </xf>
    <xf numFmtId="4" fontId="54"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102" fillId="84" borderId="40" applyNumberFormat="0" applyProtection="0">
      <alignment horizontal="left" vertical="center" indent="1"/>
    </xf>
    <xf numFmtId="0" fontId="102" fillId="84" borderId="40" applyNumberFormat="0" applyProtection="0">
      <alignment horizontal="left" vertical="center" indent="1"/>
    </xf>
    <xf numFmtId="0" fontId="102"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102" fillId="84" borderId="40" applyNumberFormat="0" applyProtection="0">
      <alignment horizontal="left" vertical="center" indent="1"/>
    </xf>
    <xf numFmtId="0" fontId="102" fillId="84" borderId="40" applyNumberFormat="0" applyProtection="0">
      <alignment horizontal="left" vertical="center" indent="1"/>
    </xf>
    <xf numFmtId="0" fontId="102"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84"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102" fillId="10" borderId="40" applyNumberFormat="0" applyProtection="0">
      <alignment horizontal="left" vertical="center" indent="1"/>
    </xf>
    <xf numFmtId="0" fontId="102" fillId="10" borderId="40" applyNumberFormat="0" applyProtection="0">
      <alignment horizontal="left" vertical="center" indent="1"/>
    </xf>
    <xf numFmtId="0" fontId="102"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102" fillId="10" borderId="40" applyNumberFormat="0" applyProtection="0">
      <alignment horizontal="left" vertical="center" indent="1"/>
    </xf>
    <xf numFmtId="0" fontId="102" fillId="10" borderId="40" applyNumberFormat="0" applyProtection="0">
      <alignment horizontal="left" vertical="center" indent="1"/>
    </xf>
    <xf numFmtId="0" fontId="102"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10"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102" fillId="2" borderId="40" applyNumberFormat="0" applyProtection="0">
      <alignment horizontal="left" vertical="center" indent="1"/>
    </xf>
    <xf numFmtId="0" fontId="102" fillId="2" borderId="40" applyNumberFormat="0" applyProtection="0">
      <alignment horizontal="left" vertical="center" indent="1"/>
    </xf>
    <xf numFmtId="0" fontId="102"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102" fillId="2" borderId="40" applyNumberFormat="0" applyProtection="0">
      <alignment horizontal="left" vertical="center" indent="1"/>
    </xf>
    <xf numFmtId="0" fontId="102" fillId="2" borderId="40" applyNumberFormat="0" applyProtection="0">
      <alignment horizontal="left" vertical="center" indent="1"/>
    </xf>
    <xf numFmtId="0" fontId="102"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2"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102" fillId="90" borderId="40" applyNumberFormat="0" applyProtection="0">
      <alignment horizontal="left" vertical="center" indent="1"/>
    </xf>
    <xf numFmtId="0" fontId="102" fillId="90" borderId="40" applyNumberFormat="0" applyProtection="0">
      <alignment horizontal="left" vertical="center" indent="1"/>
    </xf>
    <xf numFmtId="0" fontId="102"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102" fillId="90" borderId="40" applyNumberFormat="0" applyProtection="0">
      <alignment horizontal="left" vertical="center" indent="1"/>
    </xf>
    <xf numFmtId="0" fontId="102" fillId="90" borderId="40" applyNumberFormat="0" applyProtection="0">
      <alignment horizontal="left" vertical="center" indent="1"/>
    </xf>
    <xf numFmtId="0" fontId="102"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18" fillId="0" borderId="0"/>
    <xf numFmtId="0" fontId="18" fillId="0" borderId="0"/>
    <xf numFmtId="0" fontId="36" fillId="88" borderId="12" applyNumberFormat="0">
      <protection locked="0"/>
    </xf>
    <xf numFmtId="0" fontId="18" fillId="0" borderId="0"/>
    <xf numFmtId="0" fontId="36" fillId="0" borderId="0"/>
    <xf numFmtId="0" fontId="238" fillId="99" borderId="46" applyBorder="0"/>
    <xf numFmtId="4" fontId="50" fillId="79" borderId="40" applyNumberFormat="0" applyProtection="0">
      <alignment vertical="center"/>
    </xf>
    <xf numFmtId="4" fontId="50" fillId="79" borderId="40" applyNumberFormat="0" applyProtection="0">
      <alignment vertical="center"/>
    </xf>
    <xf numFmtId="4" fontId="50" fillId="79" borderId="40" applyNumberFormat="0" applyProtection="0">
      <alignment vertical="center"/>
    </xf>
    <xf numFmtId="4" fontId="50" fillId="79" borderId="40" applyNumberFormat="0" applyProtection="0">
      <alignment vertical="center"/>
    </xf>
    <xf numFmtId="4" fontId="50" fillId="79" borderId="40" applyNumberFormat="0" applyProtection="0">
      <alignment vertical="center"/>
    </xf>
    <xf numFmtId="4" fontId="50" fillId="79" borderId="40" applyNumberFormat="0" applyProtection="0">
      <alignment vertical="center"/>
    </xf>
    <xf numFmtId="4" fontId="50" fillId="79" borderId="40" applyNumberFormat="0" applyProtection="0">
      <alignment vertical="center"/>
    </xf>
    <xf numFmtId="4" fontId="50" fillId="79" borderId="40" applyNumberFormat="0" applyProtection="0">
      <alignment vertical="center"/>
    </xf>
    <xf numFmtId="4" fontId="50" fillId="79" borderId="40" applyNumberFormat="0" applyProtection="0">
      <alignment vertical="center"/>
    </xf>
    <xf numFmtId="4" fontId="50" fillId="79" borderId="40" applyNumberFormat="0" applyProtection="0">
      <alignment vertical="center"/>
    </xf>
    <xf numFmtId="4" fontId="50" fillId="79" borderId="40" applyNumberFormat="0" applyProtection="0">
      <alignment vertical="center"/>
    </xf>
    <xf numFmtId="4" fontId="50" fillId="79" borderId="40" applyNumberFormat="0" applyProtection="0">
      <alignment vertical="center"/>
    </xf>
    <xf numFmtId="4" fontId="50" fillId="79" borderId="40" applyNumberFormat="0" applyProtection="0">
      <alignment vertical="center"/>
    </xf>
    <xf numFmtId="4" fontId="51" fillId="79" borderId="40" applyNumberFormat="0" applyProtection="0">
      <alignment vertical="center"/>
    </xf>
    <xf numFmtId="4" fontId="51" fillId="79" borderId="40" applyNumberFormat="0" applyProtection="0">
      <alignment vertical="center"/>
    </xf>
    <xf numFmtId="4" fontId="51" fillId="79" borderId="40" applyNumberFormat="0" applyProtection="0">
      <alignment vertical="center"/>
    </xf>
    <xf numFmtId="4" fontId="51" fillId="79" borderId="40" applyNumberFormat="0" applyProtection="0">
      <alignment vertical="center"/>
    </xf>
    <xf numFmtId="4" fontId="51" fillId="79" borderId="40" applyNumberFormat="0" applyProtection="0">
      <alignment vertical="center"/>
    </xf>
    <xf numFmtId="4" fontId="51" fillId="79" borderId="40" applyNumberFormat="0" applyProtection="0">
      <alignment vertical="center"/>
    </xf>
    <xf numFmtId="4" fontId="51" fillId="79" borderId="40" applyNumberFormat="0" applyProtection="0">
      <alignment vertical="center"/>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56" fillId="0" borderId="0" applyNumberFormat="0" applyFill="0" applyBorder="0" applyAlignment="0" applyProtection="0"/>
    <xf numFmtId="0" fontId="257" fillId="0" borderId="49" applyNumberFormat="0" applyFill="0" applyAlignment="0" applyProtection="0"/>
    <xf numFmtId="0" fontId="258" fillId="0" borderId="50" applyNumberFormat="0" applyFill="0" applyAlignment="0" applyProtection="0"/>
    <xf numFmtId="0" fontId="259" fillId="0" borderId="51" applyNumberFormat="0" applyFill="0" applyAlignment="0" applyProtection="0"/>
    <xf numFmtId="0" fontId="259" fillId="0" borderId="0" applyNumberFormat="0" applyFill="0" applyBorder="0" applyAlignment="0" applyProtection="0"/>
    <xf numFmtId="0" fontId="260" fillId="102" borderId="0" applyNumberFormat="0" applyBorder="0" applyAlignment="0" applyProtection="0"/>
    <xf numFmtId="0" fontId="261" fillId="103" borderId="0" applyNumberFormat="0" applyBorder="0" applyAlignment="0" applyProtection="0"/>
    <xf numFmtId="0" fontId="262" fillId="104" borderId="0" applyNumberFormat="0" applyBorder="0" applyAlignment="0" applyProtection="0"/>
    <xf numFmtId="0" fontId="263" fillId="105" borderId="53" applyNumberFormat="0" applyAlignment="0" applyProtection="0"/>
    <xf numFmtId="0" fontId="264" fillId="105" borderId="52" applyNumberFormat="0" applyAlignment="0" applyProtection="0"/>
    <xf numFmtId="0" fontId="265" fillId="0" borderId="54" applyNumberFormat="0" applyFill="0" applyAlignment="0" applyProtection="0"/>
    <xf numFmtId="0" fontId="266" fillId="106" borderId="55" applyNumberFormat="0" applyAlignment="0" applyProtection="0"/>
    <xf numFmtId="0" fontId="267" fillId="0" borderId="0" applyNumberFormat="0" applyFill="0" applyBorder="0" applyAlignment="0" applyProtection="0"/>
    <xf numFmtId="0" fontId="18" fillId="107" borderId="56" applyNumberFormat="0" applyFont="0" applyAlignment="0" applyProtection="0"/>
    <xf numFmtId="0" fontId="268" fillId="0" borderId="0" applyNumberFormat="0" applyFill="0" applyBorder="0" applyAlignment="0" applyProtection="0"/>
    <xf numFmtId="0" fontId="269" fillId="0" borderId="57" applyNumberFormat="0" applyFill="0" applyAlignment="0" applyProtection="0"/>
    <xf numFmtId="0" fontId="270" fillId="108" borderId="0" applyNumberFormat="0" applyBorder="0" applyAlignment="0" applyProtection="0"/>
    <xf numFmtId="0" fontId="2" fillId="109" borderId="0" applyNumberFormat="0" applyBorder="0" applyAlignment="0" applyProtection="0"/>
    <xf numFmtId="0" fontId="2" fillId="110" borderId="0" applyNumberFormat="0" applyBorder="0" applyAlignment="0" applyProtection="0"/>
    <xf numFmtId="0" fontId="270" fillId="111" borderId="0" applyNumberFormat="0" applyBorder="0" applyAlignment="0" applyProtection="0"/>
    <xf numFmtId="0" fontId="270" fillId="112" borderId="0" applyNumberFormat="0" applyBorder="0" applyAlignment="0" applyProtection="0"/>
    <xf numFmtId="0" fontId="2" fillId="113" borderId="0" applyNumberFormat="0" applyBorder="0" applyAlignment="0" applyProtection="0"/>
    <xf numFmtId="0" fontId="2" fillId="114" borderId="0" applyNumberFormat="0" applyBorder="0" applyAlignment="0" applyProtection="0"/>
    <xf numFmtId="0" fontId="270" fillId="115" borderId="0" applyNumberFormat="0" applyBorder="0" applyAlignment="0" applyProtection="0"/>
    <xf numFmtId="0" fontId="270" fillId="116" borderId="0" applyNumberFormat="0" applyBorder="0" applyAlignment="0" applyProtection="0"/>
    <xf numFmtId="0" fontId="2" fillId="117" borderId="0" applyNumberFormat="0" applyBorder="0" applyAlignment="0" applyProtection="0"/>
    <xf numFmtId="0" fontId="2" fillId="118" borderId="0" applyNumberFormat="0" applyBorder="0" applyAlignment="0" applyProtection="0"/>
    <xf numFmtId="0" fontId="270" fillId="119" borderId="0" applyNumberFormat="0" applyBorder="0" applyAlignment="0" applyProtection="0"/>
    <xf numFmtId="0" fontId="270" fillId="120" borderId="0" applyNumberFormat="0" applyBorder="0" applyAlignment="0" applyProtection="0"/>
    <xf numFmtId="0" fontId="2" fillId="121" borderId="0" applyNumberFormat="0" applyBorder="0" applyAlignment="0" applyProtection="0"/>
    <xf numFmtId="0" fontId="2" fillId="122" borderId="0" applyNumberFormat="0" applyBorder="0" applyAlignment="0" applyProtection="0"/>
    <xf numFmtId="0" fontId="270" fillId="123" borderId="0" applyNumberFormat="0" applyBorder="0" applyAlignment="0" applyProtection="0"/>
    <xf numFmtId="0" fontId="270" fillId="124" borderId="0" applyNumberFormat="0" applyBorder="0" applyAlignment="0" applyProtection="0"/>
    <xf numFmtId="0" fontId="2" fillId="125" borderId="0" applyNumberFormat="0" applyBorder="0" applyAlignment="0" applyProtection="0"/>
    <xf numFmtId="0" fontId="2" fillId="126" borderId="0" applyNumberFormat="0" applyBorder="0" applyAlignment="0" applyProtection="0"/>
    <xf numFmtId="0" fontId="270" fillId="127" borderId="0" applyNumberFormat="0" applyBorder="0" applyAlignment="0" applyProtection="0"/>
    <xf numFmtId="0" fontId="270" fillId="128" borderId="0" applyNumberFormat="0" applyBorder="0" applyAlignment="0" applyProtection="0"/>
    <xf numFmtId="0" fontId="2" fillId="129" borderId="0" applyNumberFormat="0" applyBorder="0" applyAlignment="0" applyProtection="0"/>
    <xf numFmtId="0" fontId="2" fillId="130" borderId="0" applyNumberFormat="0" applyBorder="0" applyAlignment="0" applyProtection="0"/>
    <xf numFmtId="0" fontId="270" fillId="131" borderId="0" applyNumberFormat="0" applyBorder="0" applyAlignment="0" applyProtection="0"/>
    <xf numFmtId="0" fontId="21" fillId="0" borderId="0"/>
    <xf numFmtId="0" fontId="2" fillId="0" borderId="0"/>
    <xf numFmtId="0" fontId="273" fillId="0" borderId="0" applyNumberFormat="0" applyFill="0" applyBorder="0" applyAlignment="0" applyProtection="0">
      <alignment vertical="top"/>
      <protection locked="0"/>
    </xf>
    <xf numFmtId="0" fontId="274" fillId="0" borderId="0" applyBorder="0">
      <alignment horizontal="center" vertical="center" wrapText="1"/>
    </xf>
    <xf numFmtId="0" fontId="272" fillId="0" borderId="63" applyBorder="0">
      <alignment horizontal="center" vertical="center" wrapText="1"/>
    </xf>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 fontId="27" fillId="3" borderId="0" applyBorder="0">
      <alignment horizontal="right"/>
    </xf>
    <xf numFmtId="0" fontId="2" fillId="0" borderId="0"/>
    <xf numFmtId="0" fontId="28" fillId="0" borderId="0"/>
    <xf numFmtId="0" fontId="274" fillId="0" borderId="0" applyBorder="0">
      <alignment horizontal="center" vertical="center" wrapText="1"/>
    </xf>
    <xf numFmtId="9" fontId="2" fillId="0" borderId="0" applyFont="0" applyFill="0" applyBorder="0" applyAlignment="0" applyProtection="0"/>
    <xf numFmtId="43" fontId="2" fillId="0" borderId="0" applyFont="0" applyFill="0" applyBorder="0" applyAlignment="0" applyProtection="0"/>
    <xf numFmtId="0" fontId="2" fillId="0" borderId="0"/>
    <xf numFmtId="0" fontId="274" fillId="0" borderId="0" applyBorder="0">
      <alignment horizontal="center" vertical="center" wrapText="1"/>
    </xf>
    <xf numFmtId="0" fontId="28" fillId="0" borderId="0"/>
    <xf numFmtId="43" fontId="2" fillId="0" borderId="0" applyFont="0" applyFill="0" applyBorder="0" applyAlignment="0" applyProtection="0"/>
    <xf numFmtId="0" fontId="28" fillId="0" borderId="0"/>
    <xf numFmtId="0" fontId="2" fillId="0" borderId="0"/>
    <xf numFmtId="0" fontId="2" fillId="0" borderId="0"/>
    <xf numFmtId="0" fontId="102" fillId="0" borderId="0"/>
    <xf numFmtId="234" fontId="36" fillId="0" borderId="0" applyFont="0" applyFill="0" applyBorder="0" applyAlignment="0" applyProtection="0"/>
    <xf numFmtId="4" fontId="27" fillId="6" borderId="12" applyBorder="0">
      <alignment horizontal="right"/>
    </xf>
    <xf numFmtId="4" fontId="27" fillId="3" borderId="0" applyFont="0" applyBorder="0">
      <alignment horizontal="right"/>
    </xf>
    <xf numFmtId="0" fontId="21" fillId="0" borderId="0"/>
    <xf numFmtId="49" fontId="27" fillId="0" borderId="0" applyBorder="0">
      <alignment vertical="top"/>
    </xf>
    <xf numFmtId="43" fontId="210" fillId="0" borderId="0" applyFont="0" applyFill="0" applyBorder="0" applyAlignment="0" applyProtection="0"/>
    <xf numFmtId="0" fontId="274" fillId="0" borderId="0" applyBorder="0">
      <alignment horizontal="center" vertical="center" wrapText="1"/>
    </xf>
    <xf numFmtId="0" fontId="102" fillId="0" borderId="0"/>
    <xf numFmtId="170" fontId="35" fillId="0" borderId="2">
      <protection locked="0"/>
    </xf>
    <xf numFmtId="0" fontId="274" fillId="0" borderId="0" applyBorder="0">
      <alignment horizontal="center" vertical="center" wrapText="1"/>
    </xf>
    <xf numFmtId="170" fontId="38" fillId="4" borderId="2"/>
    <xf numFmtId="0" fontId="55" fillId="3" borderId="0" applyFill="0">
      <alignment wrapText="1"/>
    </xf>
    <xf numFmtId="0" fontId="56" fillId="0" borderId="0">
      <alignment horizontal="center" vertical="top" wrapText="1"/>
    </xf>
    <xf numFmtId="0" fontId="57" fillId="0" borderId="0">
      <alignment horizontal="center" vertical="center" wrapText="1"/>
    </xf>
    <xf numFmtId="0" fontId="18" fillId="0" borderId="0" applyFont="0" applyFill="0" applyBorder="0" applyProtection="0">
      <alignment horizontal="center" vertical="center" wrapText="1"/>
    </xf>
    <xf numFmtId="0" fontId="18" fillId="0" borderId="0" applyNumberFormat="0" applyFont="0" applyFill="0" applyBorder="0" applyProtection="0">
      <alignment horizontal="justify" vertical="center" wrapText="1"/>
    </xf>
    <xf numFmtId="0" fontId="28" fillId="0" borderId="0"/>
    <xf numFmtId="49" fontId="55" fillId="0" borderId="0">
      <alignment horizontal="center"/>
    </xf>
    <xf numFmtId="4" fontId="27" fillId="3" borderId="65" applyBorder="0">
      <alignment horizontal="right"/>
    </xf>
    <xf numFmtId="4" fontId="27" fillId="132" borderId="59" applyBorder="0">
      <alignment horizontal="right"/>
    </xf>
    <xf numFmtId="167" fontId="18" fillId="0" borderId="12" applyFont="0" applyFill="0" applyBorder="0" applyProtection="0">
      <alignment horizontal="center" vertical="center"/>
    </xf>
    <xf numFmtId="49" fontId="27" fillId="0" borderId="0" applyBorder="0">
      <alignment vertical="top"/>
    </xf>
    <xf numFmtId="43" fontId="2" fillId="0" borderId="0" applyFont="0" applyFill="0" applyBorder="0" applyAlignment="0" applyProtection="0"/>
    <xf numFmtId="9" fontId="2" fillId="0" borderId="0" applyFont="0" applyFill="0" applyBorder="0" applyAlignment="0" applyProtection="0"/>
    <xf numFmtId="0" fontId="274" fillId="0" borderId="0" applyBorder="0">
      <alignment horizontal="center" vertical="center" wrapText="1"/>
    </xf>
    <xf numFmtId="43" fontId="210" fillId="0" borderId="0" applyFont="0" applyFill="0" applyBorder="0" applyAlignment="0" applyProtection="0"/>
    <xf numFmtId="0" fontId="28" fillId="0" borderId="0"/>
    <xf numFmtId="0" fontId="28" fillId="0" borderId="0"/>
    <xf numFmtId="49" fontId="27" fillId="0" borderId="0" applyBorder="0">
      <alignment vertical="top"/>
    </xf>
    <xf numFmtId="43" fontId="210" fillId="0" borderId="0" applyFont="0" applyFill="0" applyBorder="0" applyAlignment="0" applyProtection="0"/>
    <xf numFmtId="49" fontId="27" fillId="0" borderId="0" applyBorder="0">
      <alignment vertical="top"/>
    </xf>
    <xf numFmtId="49" fontId="27" fillId="0" borderId="0" applyBorder="0">
      <alignment vertical="top"/>
    </xf>
    <xf numFmtId="0" fontId="274" fillId="0" borderId="0" applyBorder="0">
      <alignment horizontal="center" vertical="center" wrapText="1"/>
    </xf>
    <xf numFmtId="0" fontId="274" fillId="0" borderId="0" applyBorder="0">
      <alignment horizontal="center" vertical="center" wrapText="1"/>
    </xf>
    <xf numFmtId="0" fontId="55" fillId="3" borderId="0" applyFill="0">
      <alignment wrapText="1"/>
    </xf>
    <xf numFmtId="49" fontId="27" fillId="0" borderId="0" applyBorder="0">
      <alignment vertical="top"/>
    </xf>
    <xf numFmtId="49" fontId="27" fillId="0" borderId="0" applyBorder="0">
      <alignment vertical="top"/>
    </xf>
    <xf numFmtId="0" fontId="28" fillId="0" borderId="0"/>
    <xf numFmtId="0" fontId="28" fillId="0" borderId="0"/>
    <xf numFmtId="43" fontId="210" fillId="0" borderId="0" applyFont="0" applyFill="0" applyBorder="0" applyAlignment="0" applyProtection="0"/>
    <xf numFmtId="0" fontId="274" fillId="0" borderId="0" applyBorder="0">
      <alignment horizontal="center" vertical="center" wrapText="1"/>
    </xf>
    <xf numFmtId="0" fontId="102" fillId="0" borderId="0"/>
    <xf numFmtId="0" fontId="2" fillId="0" borderId="0"/>
    <xf numFmtId="49" fontId="27" fillId="0" borderId="0" applyBorder="0">
      <alignment vertical="top"/>
    </xf>
    <xf numFmtId="43" fontId="2" fillId="0" borderId="0" applyFont="0" applyFill="0" applyBorder="0" applyAlignment="0" applyProtection="0"/>
    <xf numFmtId="9" fontId="2" fillId="0" borderId="0" applyFont="0" applyFill="0" applyBorder="0" applyAlignment="0" applyProtection="0"/>
    <xf numFmtId="0" fontId="28" fillId="0" borderId="0"/>
    <xf numFmtId="0" fontId="28" fillId="0" borderId="0"/>
    <xf numFmtId="43" fontId="210" fillId="0" borderId="0" applyFont="0" applyFill="0" applyBorder="0" applyAlignment="0" applyProtection="0"/>
    <xf numFmtId="0" fontId="102" fillId="0" borderId="0"/>
    <xf numFmtId="0" fontId="2" fillId="0" borderId="0"/>
    <xf numFmtId="49" fontId="27" fillId="0" borderId="0" applyBorder="0">
      <alignment vertical="top"/>
    </xf>
    <xf numFmtId="43" fontId="2" fillId="0" borderId="0" applyFont="0" applyFill="0" applyBorder="0" applyAlignment="0" applyProtection="0"/>
    <xf numFmtId="9" fontId="2" fillId="0" borderId="0" applyFont="0" applyFill="0" applyBorder="0" applyAlignment="0" applyProtection="0"/>
    <xf numFmtId="43" fontId="210" fillId="0" borderId="0" applyFont="0" applyFill="0" applyBorder="0" applyAlignment="0" applyProtection="0"/>
    <xf numFmtId="0" fontId="102" fillId="0" borderId="0"/>
    <xf numFmtId="0" fontId="2" fillId="0" borderId="0"/>
    <xf numFmtId="49" fontId="27" fillId="0" borderId="0" applyBorder="0">
      <alignment vertical="top"/>
    </xf>
    <xf numFmtId="43" fontId="2" fillId="0" borderId="0" applyFont="0" applyFill="0" applyBorder="0" applyAlignment="0" applyProtection="0"/>
    <xf numFmtId="9" fontId="2" fillId="0" borderId="0" applyFont="0" applyFill="0" applyBorder="0" applyAlignment="0" applyProtection="0"/>
    <xf numFmtId="0" fontId="13" fillId="19" borderId="14" applyNumberFormat="0" applyAlignment="0" applyProtection="0"/>
    <xf numFmtId="0" fontId="102" fillId="0" borderId="0"/>
    <xf numFmtId="0" fontId="2" fillId="0" borderId="0"/>
    <xf numFmtId="49" fontId="27" fillId="0" borderId="0" applyBorder="0">
      <alignment vertical="top"/>
    </xf>
    <xf numFmtId="43" fontId="2" fillId="0" borderId="0" applyFont="0" applyFill="0" applyBorder="0" applyAlignment="0" applyProtection="0"/>
    <xf numFmtId="9" fontId="2" fillId="0" borderId="0" applyFont="0" applyFill="0" applyBorder="0" applyAlignment="0" applyProtection="0"/>
    <xf numFmtId="0" fontId="28" fillId="0" borderId="0"/>
    <xf numFmtId="49" fontId="27" fillId="0" borderId="0" applyBorder="0">
      <alignment vertical="top"/>
    </xf>
    <xf numFmtId="49" fontId="27" fillId="0" borderId="0" applyBorder="0">
      <alignment vertical="top"/>
    </xf>
    <xf numFmtId="43" fontId="2" fillId="0" borderId="0" applyFont="0" applyFill="0" applyBorder="0" applyAlignment="0" applyProtection="0"/>
    <xf numFmtId="9" fontId="2" fillId="0" borderId="0" applyFont="0" applyFill="0" applyBorder="0" applyAlignment="0" applyProtection="0"/>
    <xf numFmtId="0" fontId="27" fillId="107" borderId="56" applyNumberFormat="0" applyFont="0" applyAlignment="0" applyProtection="0"/>
    <xf numFmtId="43" fontId="18" fillId="0" borderId="0" applyFont="0" applyFill="0" applyBorder="0" applyAlignment="0" applyProtection="0"/>
    <xf numFmtId="0" fontId="18" fillId="0" borderId="0"/>
    <xf numFmtId="0" fontId="28" fillId="0" borderId="0"/>
    <xf numFmtId="0" fontId="31"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0" fillId="44" borderId="0" applyNumberFormat="0" applyBorder="0" applyAlignment="0" applyProtection="0"/>
    <xf numFmtId="0" fontId="21" fillId="134" borderId="0" applyNumberFormat="0" applyBorder="0" applyAlignment="0" applyProtection="0"/>
    <xf numFmtId="0" fontId="21" fillId="134" borderId="0" applyNumberFormat="0" applyBorder="0" applyAlignment="0" applyProtection="0"/>
    <xf numFmtId="0" fontId="20" fillId="43" borderId="0" applyNumberFormat="0" applyBorder="0" applyAlignment="0" applyProtection="0"/>
    <xf numFmtId="0" fontId="20" fillId="51" borderId="0" applyNumberFormat="0" applyBorder="0" applyAlignment="0" applyProtection="0"/>
    <xf numFmtId="0" fontId="21" fillId="58" borderId="0" applyNumberFormat="0" applyBorder="0" applyAlignment="0" applyProtection="0"/>
    <xf numFmtId="0" fontId="21" fillId="25" borderId="0" applyNumberFormat="0" applyBorder="0" applyAlignment="0" applyProtection="0"/>
    <xf numFmtId="0" fontId="20" fillId="50" borderId="0" applyNumberFormat="0" applyBorder="0" applyAlignment="0" applyProtection="0"/>
    <xf numFmtId="0" fontId="20" fillId="50" borderId="0" applyNumberFormat="0" applyBorder="0" applyAlignment="0" applyProtection="0"/>
    <xf numFmtId="0" fontId="21" fillId="58" borderId="0" applyNumberFormat="0" applyBorder="0" applyAlignment="0" applyProtection="0"/>
    <xf numFmtId="0" fontId="21" fillId="73" borderId="0" applyNumberFormat="0" applyBorder="0" applyAlignment="0" applyProtection="0"/>
    <xf numFmtId="0" fontId="20" fillId="25" borderId="0" applyNumberFormat="0" applyBorder="0" applyAlignment="0" applyProtection="0"/>
    <xf numFmtId="0" fontId="20" fillId="44" borderId="0" applyNumberFormat="0" applyBorder="0" applyAlignment="0" applyProtection="0"/>
    <xf numFmtId="0" fontId="21" fillId="134" borderId="0" applyNumberFormat="0" applyBorder="0" applyAlignment="0" applyProtection="0"/>
    <xf numFmtId="0" fontId="21" fillId="25" borderId="0" applyNumberFormat="0" applyBorder="0" applyAlignment="0" applyProtection="0"/>
    <xf numFmtId="0" fontId="20" fillId="25" borderId="0" applyNumberFormat="0" applyBorder="0" applyAlignment="0" applyProtection="0"/>
    <xf numFmtId="0" fontId="20" fillId="56" borderId="0" applyNumberFormat="0" applyBorder="0" applyAlignment="0" applyProtection="0"/>
    <xf numFmtId="0" fontId="21" fillId="135" borderId="0" applyNumberFormat="0" applyBorder="0" applyAlignment="0" applyProtection="0"/>
    <xf numFmtId="0" fontId="21" fillId="134" borderId="0" applyNumberFormat="0" applyBorder="0" applyAlignment="0" applyProtection="0"/>
    <xf numFmtId="0" fontId="20" fillId="43" borderId="0" applyNumberFormat="0" applyBorder="0" applyAlignment="0" applyProtection="0"/>
    <xf numFmtId="0" fontId="20" fillId="60" borderId="0" applyNumberFormat="0" applyBorder="0" applyAlignment="0" applyProtection="0"/>
    <xf numFmtId="0" fontId="21" fillId="58" borderId="0" applyNumberFormat="0" applyBorder="0" applyAlignment="0" applyProtection="0"/>
    <xf numFmtId="0" fontId="21" fillId="59" borderId="0" applyNumberFormat="0" applyBorder="0" applyAlignment="0" applyProtection="0"/>
    <xf numFmtId="0" fontId="20" fillId="59" borderId="0" applyNumberFormat="0" applyBorder="0" applyAlignment="0" applyProtection="0"/>
    <xf numFmtId="0" fontId="282" fillId="49" borderId="0" applyNumberFormat="0" applyBorder="0" applyAlignment="0" applyProtection="0"/>
    <xf numFmtId="0" fontId="283" fillId="87" borderId="14" applyNumberFormat="0" applyAlignment="0" applyProtection="0"/>
    <xf numFmtId="0" fontId="17" fillId="50" borderId="15" applyNumberFormat="0" applyAlignment="0" applyProtection="0"/>
    <xf numFmtId="0" fontId="284" fillId="69" borderId="0" applyNumberFormat="0" applyBorder="0" applyAlignment="0" applyProtection="0"/>
    <xf numFmtId="0" fontId="284" fillId="70" borderId="0" applyNumberFormat="0" applyBorder="0" applyAlignment="0" applyProtection="0"/>
    <xf numFmtId="0" fontId="284" fillId="136" borderId="0" applyNumberFormat="0" applyBorder="0" applyAlignment="0" applyProtection="0"/>
    <xf numFmtId="0" fontId="10" fillId="73" borderId="0" applyNumberFormat="0" applyBorder="0" applyAlignment="0" applyProtection="0"/>
    <xf numFmtId="0" fontId="285" fillId="0" borderId="67" applyNumberFormat="0" applyFill="0" applyAlignment="0" applyProtection="0"/>
    <xf numFmtId="0" fontId="286" fillId="0" borderId="29" applyNumberFormat="0" applyFill="0" applyAlignment="0" applyProtection="0"/>
    <xf numFmtId="0" fontId="287" fillId="0" borderId="68" applyNumberFormat="0" applyFill="0" applyAlignment="0" applyProtection="0"/>
    <xf numFmtId="0" fontId="287" fillId="0" borderId="0" applyNumberFormat="0" applyFill="0" applyBorder="0" applyAlignment="0" applyProtection="0"/>
    <xf numFmtId="0" fontId="13" fillId="59" borderId="14" applyNumberFormat="0" applyAlignment="0" applyProtection="0"/>
    <xf numFmtId="0" fontId="288" fillId="0" borderId="36" applyNumberFormat="0" applyFill="0" applyAlignment="0" applyProtection="0"/>
    <xf numFmtId="0" fontId="12" fillId="137" borderId="0" applyNumberFormat="0" applyBorder="0" applyAlignment="0" applyProtection="0"/>
    <xf numFmtId="0" fontId="18" fillId="58" borderId="39" applyNumberFormat="0" applyFont="0" applyAlignment="0" applyProtection="0"/>
    <xf numFmtId="0" fontId="14" fillId="87" borderId="40" applyNumberFormat="0" applyAlignment="0" applyProtection="0"/>
    <xf numFmtId="4" fontId="50" fillId="79" borderId="40" applyNumberFormat="0" applyProtection="0">
      <alignment horizontal="left" vertical="center" indent="1"/>
    </xf>
    <xf numFmtId="4" fontId="50" fillId="79" borderId="40" applyNumberFormat="0" applyProtection="0">
      <alignment horizontal="left" vertical="center" indent="1"/>
    </xf>
    <xf numFmtId="4" fontId="50" fillId="98" borderId="40" applyNumberFormat="0" applyProtection="0">
      <alignment horizontal="right" vertical="center"/>
    </xf>
    <xf numFmtId="4" fontId="51" fillId="98" borderId="40" applyNumberFormat="0" applyProtection="0">
      <alignment horizontal="right" vertical="center"/>
    </xf>
    <xf numFmtId="0" fontId="36" fillId="90" borderId="40" applyNumberFormat="0" applyProtection="0">
      <alignment horizontal="left" vertical="center" indent="1"/>
    </xf>
    <xf numFmtId="0" fontId="36" fillId="90" borderId="40" applyNumberFormat="0" applyProtection="0">
      <alignment horizontal="left" vertical="center" indent="1"/>
    </xf>
    <xf numFmtId="0" fontId="289" fillId="0" borderId="0"/>
    <xf numFmtId="4" fontId="290" fillId="98" borderId="40" applyNumberFormat="0" applyProtection="0">
      <alignment horizontal="right" vertical="center"/>
    </xf>
    <xf numFmtId="0" fontId="291" fillId="0" borderId="0" applyNumberFormat="0" applyFill="0" applyBorder="0" applyAlignment="0" applyProtection="0"/>
    <xf numFmtId="168" fontId="292" fillId="138" borderId="0">
      <alignment horizontal="right" vertical="top"/>
    </xf>
    <xf numFmtId="0" fontId="284" fillId="0" borderId="69" applyNumberFormat="0" applyFill="0" applyAlignment="0" applyProtection="0"/>
    <xf numFmtId="0" fontId="293" fillId="0" borderId="0" applyNumberFormat="0" applyFill="0" applyBorder="0" applyAlignment="0" applyProtection="0"/>
    <xf numFmtId="0" fontId="274" fillId="0" borderId="0" applyBorder="0">
      <alignment horizontal="center" vertical="center" wrapText="1"/>
    </xf>
    <xf numFmtId="49" fontId="294" fillId="0" borderId="0" applyBorder="0">
      <alignment vertical="center"/>
    </xf>
    <xf numFmtId="3" fontId="38" fillId="0" borderId="12" applyBorder="0">
      <alignment vertical="center"/>
    </xf>
    <xf numFmtId="0" fontId="57" fillId="0" borderId="0">
      <alignment horizontal="centerContinuous" vertical="center" wrapText="1"/>
    </xf>
    <xf numFmtId="0" fontId="281" fillId="0" borderId="0"/>
    <xf numFmtId="0" fontId="1" fillId="0" borderId="0"/>
    <xf numFmtId="0" fontId="29" fillId="0" borderId="0">
      <alignment horizontal="left"/>
    </xf>
    <xf numFmtId="0" fontId="36" fillId="0" borderId="0"/>
    <xf numFmtId="0" fontId="36" fillId="0" borderId="0"/>
    <xf numFmtId="0" fontId="1" fillId="0" borderId="0"/>
    <xf numFmtId="0" fontId="36" fillId="0" borderId="0"/>
    <xf numFmtId="165" fontId="295" fillId="6" borderId="41" applyNumberFormat="0" applyBorder="0" applyAlignment="0">
      <alignment vertical="center"/>
      <protection locked="0"/>
    </xf>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6" fillId="0" borderId="0" applyFont="0" applyFill="0" applyBorder="0" applyAlignment="0" applyProtection="0"/>
    <xf numFmtId="0" fontId="28" fillId="0" borderId="0"/>
    <xf numFmtId="168" fontId="29" fillId="0" borderId="0">
      <alignment vertical="top"/>
    </xf>
    <xf numFmtId="3" fontId="58" fillId="0" borderId="0"/>
    <xf numFmtId="43" fontId="18" fillId="0" borderId="0" applyFont="0" applyFill="0" applyBorder="0" applyAlignment="0" applyProtection="0"/>
    <xf numFmtId="43" fontId="18" fillId="0" borderId="0" applyFont="0" applyFill="0" applyBorder="0" applyAlignment="0" applyProtection="0"/>
    <xf numFmtId="43" fontId="1" fillId="0" borderId="0" applyFont="0" applyFill="0" applyBorder="0" applyAlignment="0" applyProtection="0"/>
    <xf numFmtId="4" fontId="27" fillId="3" borderId="0" applyBorder="0">
      <alignment horizontal="right"/>
    </xf>
    <xf numFmtId="4" fontId="27" fillId="132" borderId="65" applyBorder="0">
      <alignment horizontal="right"/>
    </xf>
    <xf numFmtId="4" fontId="27" fillId="3" borderId="12" applyFont="0" applyBorder="0">
      <alignment horizontal="right"/>
    </xf>
    <xf numFmtId="44" fontId="32" fillId="0" borderId="0">
      <protection locked="0"/>
    </xf>
    <xf numFmtId="0" fontId="35" fillId="0" borderId="12" applyBorder="0">
      <alignment horizontal="center" vertical="center" wrapText="1"/>
    </xf>
  </cellStyleXfs>
  <cellXfs count="107">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center"/>
    </xf>
    <xf numFmtId="0" fontId="24" fillId="0" borderId="0" xfId="0" applyFont="1" applyAlignment="1">
      <alignment horizontal="right"/>
    </xf>
    <xf numFmtId="0" fontId="4" fillId="0" borderId="12" xfId="0" applyFont="1" applyBorder="1"/>
    <xf numFmtId="0" fontId="4" fillId="0" borderId="12" xfId="0" applyFont="1" applyBorder="1" applyAlignment="1">
      <alignment wrapText="1"/>
    </xf>
    <xf numFmtId="4" fontId="4" fillId="0" borderId="12" xfId="0" applyNumberFormat="1" applyFont="1" applyBorder="1"/>
    <xf numFmtId="0" fontId="252" fillId="0" borderId="12" xfId="0" applyFont="1" applyBorder="1"/>
    <xf numFmtId="0" fontId="252" fillId="0" borderId="0" xfId="0" applyFont="1"/>
    <xf numFmtId="4" fontId="253" fillId="0" borderId="12" xfId="0" applyNumberFormat="1" applyFont="1" applyBorder="1"/>
    <xf numFmtId="0" fontId="253" fillId="0" borderId="12" xfId="0" applyFont="1" applyBorder="1"/>
    <xf numFmtId="0" fontId="4" fillId="0" borderId="12" xfId="0" applyFont="1" applyBorder="1" applyAlignment="1">
      <alignment wrapText="1"/>
    </xf>
    <xf numFmtId="0" fontId="4" fillId="0" borderId="0" xfId="0" applyFont="1" applyAlignment="1">
      <alignment horizontal="right" wrapText="1"/>
    </xf>
    <xf numFmtId="0" fontId="254" fillId="0" borderId="0" xfId="0" applyFont="1" applyAlignment="1">
      <alignment horizontal="center"/>
    </xf>
    <xf numFmtId="0" fontId="4" fillId="0" borderId="0" xfId="0" applyFont="1"/>
    <xf numFmtId="0" fontId="4" fillId="0" borderId="12" xfId="0" applyFont="1" applyBorder="1"/>
    <xf numFmtId="0" fontId="4" fillId="0" borderId="12" xfId="0" applyFont="1" applyBorder="1" applyAlignment="1">
      <alignment horizontal="left" wrapText="1"/>
    </xf>
    <xf numFmtId="0" fontId="255" fillId="0" borderId="12" xfId="0" applyFont="1" applyBorder="1"/>
    <xf numFmtId="0" fontId="271" fillId="0" borderId="48" xfId="8659" applyFont="1" applyBorder="1" applyAlignment="1">
      <alignment horizontal="center" vertical="center" wrapText="1"/>
    </xf>
    <xf numFmtId="0" fontId="271" fillId="0" borderId="60" xfId="8659" applyFont="1" applyBorder="1" applyAlignment="1">
      <alignment horizontal="center" vertical="center" wrapText="1"/>
    </xf>
    <xf numFmtId="0" fontId="271" fillId="0" borderId="61" xfId="8659" applyFont="1" applyBorder="1" applyAlignment="1">
      <alignment horizontal="center" vertical="center" wrapText="1"/>
    </xf>
    <xf numFmtId="0" fontId="4" fillId="0" borderId="62" xfId="0" applyFont="1" applyBorder="1"/>
    <xf numFmtId="0" fontId="4" fillId="0" borderId="0" xfId="0" applyFont="1" applyFill="1"/>
    <xf numFmtId="167" fontId="278" fillId="0" borderId="39" xfId="8632" applyNumberFormat="1" applyFont="1" applyFill="1" applyBorder="1" applyAlignment="1" applyProtection="1">
      <alignment horizontal="right" vertical="center"/>
    </xf>
    <xf numFmtId="0" fontId="253" fillId="0" borderId="60" xfId="0" applyFont="1" applyBorder="1"/>
    <xf numFmtId="0" fontId="4" fillId="0" borderId="60" xfId="0" applyFont="1" applyBorder="1"/>
    <xf numFmtId="4" fontId="252" fillId="0" borderId="62" xfId="0" applyNumberFormat="1" applyFont="1" applyBorder="1"/>
    <xf numFmtId="4" fontId="253" fillId="0" borderId="12" xfId="5193" applyNumberFormat="1" applyFont="1" applyFill="1" applyBorder="1" applyAlignment="1">
      <alignment horizontal="center"/>
    </xf>
    <xf numFmtId="0" fontId="276" fillId="0" borderId="0" xfId="0" applyFont="1"/>
    <xf numFmtId="4" fontId="4" fillId="0" borderId="12" xfId="5193" applyNumberFormat="1" applyFont="1" applyBorder="1" applyAlignment="1">
      <alignment horizontal="center"/>
    </xf>
    <xf numFmtId="4" fontId="253" fillId="0" borderId="12" xfId="5193" applyNumberFormat="1" applyFont="1" applyFill="1" applyBorder="1" applyAlignment="1">
      <alignment horizontal="center"/>
    </xf>
    <xf numFmtId="0" fontId="3" fillId="133" borderId="12" xfId="8754" applyFont="1" applyFill="1" applyBorder="1" applyAlignment="1">
      <alignment horizontal="left" vertical="top" wrapText="1"/>
    </xf>
    <xf numFmtId="0" fontId="3" fillId="0" borderId="12" xfId="8754" applyFont="1" applyBorder="1" applyAlignment="1">
      <alignment horizontal="center" vertical="top"/>
    </xf>
    <xf numFmtId="290" fontId="3" fillId="0" borderId="12" xfId="8753" applyNumberFormat="1" applyFont="1" applyBorder="1" applyAlignment="1">
      <alignment horizontal="center" vertical="top"/>
    </xf>
    <xf numFmtId="291" fontId="3" fillId="133" borderId="12" xfId="8753" applyNumberFormat="1" applyFont="1" applyFill="1" applyBorder="1" applyAlignment="1">
      <alignment horizontal="center"/>
    </xf>
    <xf numFmtId="290" fontId="3" fillId="133" borderId="12" xfId="8753" applyNumberFormat="1" applyFont="1" applyFill="1" applyBorder="1" applyAlignment="1">
      <alignment horizontal="center" vertical="center"/>
    </xf>
    <xf numFmtId="0" fontId="3" fillId="133" borderId="12" xfId="8754" applyFont="1" applyFill="1" applyBorder="1" applyAlignment="1">
      <alignment horizontal="right" vertical="center"/>
    </xf>
    <xf numFmtId="0" fontId="3" fillId="133" borderId="12" xfId="8754" applyFont="1" applyFill="1" applyBorder="1" applyAlignment="1">
      <alignment horizontal="center" vertical="center" wrapText="1"/>
    </xf>
    <xf numFmtId="0" fontId="3" fillId="133" borderId="12" xfId="8754" applyFont="1" applyFill="1" applyBorder="1" applyAlignment="1">
      <alignment horizontal="center" vertical="top"/>
    </xf>
    <xf numFmtId="43" fontId="3" fillId="133" borderId="12" xfId="8754" applyNumberFormat="1" applyFont="1" applyFill="1" applyBorder="1" applyAlignment="1">
      <alignment horizontal="center" vertical="center"/>
    </xf>
    <xf numFmtId="292" fontId="3" fillId="133" borderId="12" xfId="8754" applyNumberFormat="1" applyFont="1" applyFill="1" applyBorder="1" applyAlignment="1">
      <alignment horizontal="center" vertical="top"/>
    </xf>
    <xf numFmtId="290" fontId="279" fillId="133" borderId="12" xfId="8753" applyNumberFormat="1" applyFont="1" applyFill="1" applyBorder="1" applyAlignment="1">
      <alignment horizontal="center" vertical="center"/>
    </xf>
    <xf numFmtId="290" fontId="3" fillId="133" borderId="12" xfId="8753" applyNumberFormat="1" applyFont="1" applyFill="1" applyBorder="1" applyAlignment="1">
      <alignment horizontal="center" vertical="top" wrapText="1"/>
    </xf>
    <xf numFmtId="0" fontId="4" fillId="0" borderId="0" xfId="0" applyFont="1"/>
    <xf numFmtId="0" fontId="3" fillId="0" borderId="47" xfId="8754" applyFont="1" applyBorder="1" applyAlignment="1">
      <alignment horizontal="center" vertical="top"/>
    </xf>
    <xf numFmtId="292" fontId="3" fillId="133" borderId="47" xfId="8754" applyNumberFormat="1" applyFont="1" applyFill="1" applyBorder="1" applyAlignment="1">
      <alignment horizontal="center" vertical="top"/>
    </xf>
    <xf numFmtId="43" fontId="3" fillId="133" borderId="47" xfId="8754" applyNumberFormat="1" applyFont="1" applyFill="1" applyBorder="1" applyAlignment="1">
      <alignment horizontal="center" vertical="center"/>
    </xf>
    <xf numFmtId="290" fontId="280" fillId="133" borderId="47" xfId="8753" applyNumberFormat="1" applyFont="1" applyFill="1" applyBorder="1" applyAlignment="1">
      <alignment horizontal="center" vertical="center"/>
    </xf>
    <xf numFmtId="0" fontId="3" fillId="133" borderId="47" xfId="8754" applyFont="1" applyFill="1" applyBorder="1" applyAlignment="1">
      <alignment horizontal="center" vertical="top"/>
    </xf>
    <xf numFmtId="0" fontId="3" fillId="133" borderId="47" xfId="8754" applyFont="1" applyFill="1" applyBorder="1" applyAlignment="1">
      <alignment horizontal="center" vertical="center" wrapText="1"/>
    </xf>
    <xf numFmtId="0" fontId="3" fillId="133" borderId="47" xfId="8754" applyFont="1" applyFill="1" applyBorder="1" applyAlignment="1">
      <alignment horizontal="right" vertical="center"/>
    </xf>
    <xf numFmtId="290" fontId="3" fillId="133" borderId="47" xfId="8753" applyNumberFormat="1" applyFont="1" applyFill="1" applyBorder="1" applyAlignment="1">
      <alignment horizontal="center" vertical="center"/>
    </xf>
    <xf numFmtId="291" fontId="3" fillId="133" borderId="47" xfId="8753" applyNumberFormat="1" applyFont="1" applyFill="1" applyBorder="1" applyAlignment="1">
      <alignment horizontal="center"/>
    </xf>
    <xf numFmtId="290" fontId="3" fillId="0" borderId="47" xfId="8753" applyNumberFormat="1" applyFont="1" applyBorder="1" applyAlignment="1">
      <alignment horizontal="center" vertical="top"/>
    </xf>
    <xf numFmtId="0" fontId="3" fillId="133" borderId="47" xfId="8754" applyFont="1" applyFill="1" applyBorder="1" applyAlignment="1">
      <alignment horizontal="left" vertical="top" wrapText="1"/>
    </xf>
    <xf numFmtId="0" fontId="253" fillId="0" borderId="0" xfId="0" applyFont="1"/>
    <xf numFmtId="0" fontId="60" fillId="0" borderId="12" xfId="8659"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4" fontId="3" fillId="0" borderId="12" xfId="0" applyNumberFormat="1" applyFont="1" applyBorder="1" applyAlignment="1">
      <alignment horizontal="center"/>
    </xf>
    <xf numFmtId="4" fontId="275" fillId="0" borderId="12" xfId="0" applyNumberFormat="1" applyFont="1" applyBorder="1" applyAlignment="1">
      <alignment horizontal="center"/>
    </xf>
    <xf numFmtId="4" fontId="277" fillId="0" borderId="12" xfId="0" applyNumberFormat="1" applyFont="1" applyBorder="1" applyAlignment="1">
      <alignment horizontal="center"/>
    </xf>
    <xf numFmtId="4" fontId="280" fillId="0" borderId="12" xfId="0" applyNumberFormat="1" applyFont="1" applyBorder="1" applyAlignment="1">
      <alignment horizontal="center"/>
    </xf>
    <xf numFmtId="0" fontId="4" fillId="0" borderId="12" xfId="0" applyFont="1" applyFill="1" applyBorder="1" applyAlignment="1">
      <alignment wrapText="1"/>
    </xf>
    <xf numFmtId="0" fontId="3" fillId="0" borderId="12" xfId="0" applyFont="1" applyFill="1" applyBorder="1"/>
    <xf numFmtId="0" fontId="3" fillId="0" borderId="12" xfId="0" applyFont="1" applyBorder="1" applyAlignment="1">
      <alignment wrapText="1"/>
    </xf>
    <xf numFmtId="0" fontId="253" fillId="0" borderId="12" xfId="0" applyFont="1" applyBorder="1" applyAlignment="1">
      <alignment wrapText="1"/>
    </xf>
    <xf numFmtId="0" fontId="275" fillId="0" borderId="12" xfId="0" applyFont="1" applyBorder="1"/>
    <xf numFmtId="4" fontId="4" fillId="0" borderId="0" xfId="0" applyNumberFormat="1" applyFont="1"/>
    <xf numFmtId="0" fontId="3" fillId="0" borderId="12" xfId="0" applyFont="1" applyBorder="1" applyAlignment="1">
      <alignment horizontal="center" wrapText="1"/>
    </xf>
    <xf numFmtId="0" fontId="4" fillId="0" borderId="12" xfId="0" applyFont="1" applyBorder="1" applyAlignment="1">
      <alignment horizontal="center"/>
    </xf>
    <xf numFmtId="0" fontId="4" fillId="0" borderId="12" xfId="0" applyFont="1" applyBorder="1" applyAlignment="1">
      <alignment horizontal="center" wrapText="1"/>
    </xf>
    <xf numFmtId="0" fontId="24" fillId="0" borderId="12" xfId="0" applyFont="1" applyBorder="1" applyAlignment="1">
      <alignment horizontal="left" vertical="center" wrapText="1"/>
    </xf>
    <xf numFmtId="167" fontId="3" fillId="0" borderId="12" xfId="0" applyNumberFormat="1" applyFont="1" applyFill="1" applyBorder="1" applyAlignment="1">
      <alignment horizontal="center" vertical="center"/>
    </xf>
    <xf numFmtId="167" fontId="3" fillId="139" borderId="12" xfId="0" applyNumberFormat="1" applyFont="1" applyFill="1" applyBorder="1" applyAlignment="1">
      <alignment horizontal="center"/>
    </xf>
    <xf numFmtId="167" fontId="275" fillId="139" borderId="12" xfId="0" applyNumberFormat="1" applyFont="1" applyFill="1" applyBorder="1" applyAlignment="1">
      <alignment horizontal="center"/>
    </xf>
    <xf numFmtId="167" fontId="275" fillId="0" borderId="12" xfId="0" applyNumberFormat="1" applyFont="1" applyFill="1" applyBorder="1" applyAlignment="1">
      <alignment horizontal="center"/>
    </xf>
    <xf numFmtId="167" fontId="3" fillId="0" borderId="12" xfId="0" applyNumberFormat="1" applyFont="1" applyFill="1" applyBorder="1" applyAlignment="1">
      <alignment horizontal="center"/>
    </xf>
    <xf numFmtId="167" fontId="3" fillId="0" borderId="12" xfId="0" applyNumberFormat="1" applyFont="1" applyBorder="1" applyAlignment="1">
      <alignment horizontal="center"/>
    </xf>
    <xf numFmtId="167" fontId="275" fillId="0" borderId="12" xfId="0" applyNumberFormat="1" applyFont="1" applyBorder="1" applyAlignment="1">
      <alignment horizontal="center"/>
    </xf>
    <xf numFmtId="167" fontId="279" fillId="0" borderId="12" xfId="0" applyNumberFormat="1" applyFont="1" applyBorder="1" applyAlignment="1">
      <alignment horizontal="center"/>
    </xf>
    <xf numFmtId="4" fontId="4" fillId="0" borderId="12" xfId="0" applyNumberFormat="1" applyFont="1" applyBorder="1" applyAlignment="1">
      <alignment horizontal="center" wrapText="1"/>
    </xf>
    <xf numFmtId="10" fontId="4" fillId="0" borderId="12" xfId="0" applyNumberFormat="1" applyFont="1" applyBorder="1" applyAlignment="1">
      <alignment horizontal="center"/>
    </xf>
    <xf numFmtId="0" fontId="4" fillId="0" borderId="70" xfId="0" applyFont="1" applyFill="1" applyBorder="1" applyAlignment="1">
      <alignment horizontal="center" vertical="top" wrapText="1"/>
    </xf>
    <xf numFmtId="0" fontId="4" fillId="0" borderId="8" xfId="0" applyFont="1" applyFill="1" applyBorder="1" applyAlignment="1">
      <alignment horizontal="center" vertical="top" wrapText="1"/>
    </xf>
    <xf numFmtId="0" fontId="4" fillId="0" borderId="47" xfId="0" applyFont="1" applyFill="1" applyBorder="1" applyAlignment="1">
      <alignment horizontal="center" vertical="top" wrapText="1"/>
    </xf>
    <xf numFmtId="4" fontId="4" fillId="0" borderId="70" xfId="0" applyNumberFormat="1" applyFont="1" applyFill="1" applyBorder="1" applyAlignment="1">
      <alignment horizontal="center" wrapText="1"/>
    </xf>
    <xf numFmtId="4" fontId="4" fillId="0" borderId="8" xfId="0" applyNumberFormat="1" applyFont="1" applyFill="1" applyBorder="1" applyAlignment="1">
      <alignment horizontal="center" wrapText="1"/>
    </xf>
    <xf numFmtId="4" fontId="4" fillId="0" borderId="47" xfId="0" applyNumberFormat="1" applyFont="1" applyFill="1" applyBorder="1" applyAlignment="1">
      <alignment horizontal="center" wrapText="1"/>
    </xf>
    <xf numFmtId="0" fontId="24" fillId="0" borderId="12" xfId="0" applyFont="1" applyBorder="1" applyAlignment="1">
      <alignment horizontal="center" wrapText="1"/>
    </xf>
    <xf numFmtId="0" fontId="4" fillId="0" borderId="0" xfId="0" applyFont="1" applyAlignment="1">
      <alignment horizontal="right" wrapText="1"/>
    </xf>
    <xf numFmtId="0" fontId="3" fillId="0" borderId="0" xfId="0" applyFont="1" applyAlignment="1">
      <alignment horizontal="center" wrapText="1"/>
    </xf>
    <xf numFmtId="4" fontId="253" fillId="0" borderId="12" xfId="0" applyNumberFormat="1" applyFont="1" applyFill="1" applyBorder="1" applyAlignment="1">
      <alignment horizontal="left" vertical="center" wrapText="1"/>
    </xf>
    <xf numFmtId="0" fontId="4" fillId="0" borderId="12" xfId="0" applyFont="1" applyBorder="1" applyAlignment="1">
      <alignment horizontal="center"/>
    </xf>
    <xf numFmtId="0" fontId="4" fillId="0" borderId="12" xfId="0" applyFont="1" applyBorder="1" applyAlignment="1">
      <alignment horizontal="center" wrapText="1"/>
    </xf>
    <xf numFmtId="0" fontId="271" fillId="0" borderId="64" xfId="8659" applyFont="1" applyBorder="1" applyAlignment="1">
      <alignment horizontal="center" vertical="center" wrapText="1"/>
    </xf>
    <xf numFmtId="0" fontId="271" fillId="0" borderId="58" xfId="8659" applyFont="1" applyBorder="1" applyAlignment="1">
      <alignment horizontal="center" vertical="center" wrapText="1"/>
    </xf>
    <xf numFmtId="0" fontId="271" fillId="0" borderId="66" xfId="8659" applyFont="1" applyBorder="1" applyAlignment="1">
      <alignment horizontal="center" vertical="center" wrapText="1"/>
    </xf>
    <xf numFmtId="0" fontId="4" fillId="0" borderId="0" xfId="0" applyFont="1" applyAlignment="1">
      <alignment horizontal="center"/>
    </xf>
    <xf numFmtId="0" fontId="4" fillId="0" borderId="12" xfId="0" applyFont="1" applyBorder="1"/>
    <xf numFmtId="0" fontId="4" fillId="0" borderId="12" xfId="0" applyFont="1" applyBorder="1" applyAlignment="1">
      <alignment wrapText="1"/>
    </xf>
    <xf numFmtId="0" fontId="4" fillId="0" borderId="60" xfId="0" applyFont="1" applyBorder="1" applyAlignment="1">
      <alignment horizontal="center" wrapText="1"/>
    </xf>
    <xf numFmtId="0" fontId="4" fillId="0" borderId="62" xfId="0" applyFont="1" applyBorder="1" applyAlignment="1">
      <alignment horizontal="center" wrapText="1"/>
    </xf>
    <xf numFmtId="0" fontId="4" fillId="0" borderId="12" xfId="0" applyFont="1" applyBorder="1" applyAlignment="1">
      <alignment horizontal="center" vertical="center" wrapText="1"/>
    </xf>
    <xf numFmtId="0" fontId="271" fillId="0" borderId="12" xfId="8659" applyFont="1" applyBorder="1" applyAlignment="1">
      <alignment horizontal="center" vertical="center" wrapText="1"/>
    </xf>
    <xf numFmtId="164" fontId="3" fillId="0" borderId="12" xfId="0" applyNumberFormat="1" applyFont="1" applyBorder="1" applyAlignment="1">
      <alignment horizontal="center"/>
    </xf>
  </cellXfs>
  <cellStyles count="8844">
    <cellStyle name="" xfId="1"/>
    <cellStyle name="" xfId="2"/>
    <cellStyle name="" xfId="3"/>
    <cellStyle name="" xfId="4"/>
    <cellStyle name="" xfId="5"/>
    <cellStyle name="" xfId="6"/>
    <cellStyle name=" 1" xfId="7"/>
    <cellStyle name=" 1 2" xfId="8747"/>
    <cellStyle name="_x000a_bidires=100_x000d_" xfId="8"/>
    <cellStyle name="%" xfId="9"/>
    <cellStyle name="%_Inputs" xfId="10"/>
    <cellStyle name="%_Inputs (const)" xfId="11"/>
    <cellStyle name="%_Inputs (const)_реестр объектов ЕНЭС" xfId="12"/>
    <cellStyle name="%_Inputs Co" xfId="13"/>
    <cellStyle name="%_Inputs Co_реестр объектов ЕНЭС" xfId="14"/>
    <cellStyle name="%_Inputs_реестр объектов ЕНЭС" xfId="15"/>
    <cellStyle name="%_Денежный поток ЗАО ЭПИ-2008г.(в объемах декабря)2811  ПОСЛЕДНИЙ (Перераб. с изм. старахованием)" xfId="16"/>
    <cellStyle name="%_реестр объектов ЕНЭС" xfId="17"/>
    <cellStyle name=";;;" xfId="18"/>
    <cellStyle name="?" xfId="19"/>
    <cellStyle name="????????" xfId="20"/>
    <cellStyle name="???????? [0]_(??? 3?)" xfId="21"/>
    <cellStyle name="?????????? [0]_(??? 3?)" xfId="22"/>
    <cellStyle name="???????????" xfId="23"/>
    <cellStyle name="????????????? ???????????" xfId="24"/>
    <cellStyle name="??????????_(??? 3?)" xfId="25"/>
    <cellStyle name="????????_(??? 3?)" xfId="26"/>
    <cellStyle name="???????__FES" xfId="27"/>
    <cellStyle name="?…?ж?Ш?и [0.00]" xfId="28"/>
    <cellStyle name="?W??_‘O’с?р??" xfId="29"/>
    <cellStyle name="]_x000d__x000a_Zoomed=1_x000d__x000a_Row=0_x000d__x000a_Column=0_x000d__x000a_Height=0_x000d__x000a_Width=0_x000d__x000a_FontName=FoxFont_x000d__x000a_FontStyle=0_x000d__x000a_FontSize=9_x000d__x000a_PrtFontName=FoxPrin" xfId="30"/>
    <cellStyle name="ˆ’ŽƒŽ‚›‰" xfId="31"/>
    <cellStyle name="_ ТЭЦ февраль 04г" xfId="32"/>
    <cellStyle name="_!!! отчетные Форматы минэнерго к ИП 2011 (1.11.10)" xfId="33"/>
    <cellStyle name="_!!! Приобретение ОС (новая форма)" xfId="34"/>
    <cellStyle name="_!!! Энергия анализ (форма)" xfId="35"/>
    <cellStyle name="_!!!Проект 3 кв ТОиР Красноярск" xfId="36"/>
    <cellStyle name="___RAB__2014" xfId="37"/>
    <cellStyle name="___RAB__2014_Лист1" xfId="38"/>
    <cellStyle name="__БДР и БДДС 2006 г по ПМЭС согл Мазепина" xfId="39"/>
    <cellStyle name="__БДР и БДДС 2006 г по ПМЭС утв 1 2 3 4кв 06 вер 3-2-3 ред Еремкин" xfId="40"/>
    <cellStyle name="__ПЭПиБюджет ЕНЭС ОПМЭС 2006_34млн" xfId="41"/>
    <cellStyle name="__ПЭПиБюджет ЕНЭС ОПМЭС 2006_34млн_15_2 1 6 1" xfId="42"/>
    <cellStyle name="__ПЭПиБюджет ЕНЭС ОПМЭС 2006_34млн_Анализ 15_БДР и БДДС Омское 2007" xfId="43"/>
    <cellStyle name="__ПЭПиБюджет ЕНЭС ОПМЭС 2006_34млн_БДР МСК 1кв07 от Сергея 20 04 07" xfId="44"/>
    <cellStyle name="__ПЭПиБюджет ЕНЭС ОПМЭС 2006_34млн_БДР МСК 1кв07 от Сергея 20 04 07_БДР и БДДС сети ФСК ОП 2008" xfId="45"/>
    <cellStyle name="__ПЭПиБюджет ЕНЭС ОПМЭС 2006_34млн_БДР МСК 1кв07 от Сергея 20 04 07_формы бюджетов к защите 2008 года" xfId="46"/>
    <cellStyle name="__ПЭПиБюджет ЕНЭС ОПМЭС 2006_34млн_формы бюджетов к защите 2008 года" xfId="47"/>
    <cellStyle name="__ПЭПиБюджет на 2006г том числе ПСУиС" xfId="48"/>
    <cellStyle name="__ПЭПиБюджет на 2006г том числе ПСУиС_091105" xfId="49"/>
    <cellStyle name="__ПЭПиБюджет на 2006г том числе ПСУиС_091105_15_2 1 6 1" xfId="50"/>
    <cellStyle name="__ПЭПиБюджет на 2006г том числе ПСУиС_091105_Анализ 15_БДР и БДДС Омское 2007" xfId="51"/>
    <cellStyle name="__ПЭПиБюджет на 2006г том числе ПСУиС_091105_БДР МСК 1кв07 от Сергея 20 04 07" xfId="52"/>
    <cellStyle name="__ПЭПиБюджет на 2006г том числе ПСУиС_091105_БДР МСК 1кв07 от Сергея 20 04 07_БДР и БДДС сети ФСК ОП 2008" xfId="53"/>
    <cellStyle name="__ПЭПиБюджет на 2006г том числе ПСУиС_091105_БДР МСК 1кв07 от Сергея 20 04 07_формы бюджетов к защите 2008 года" xfId="54"/>
    <cellStyle name="__ПЭПиБюджет на 2006г том числе ПСУиС_091105_формы бюджетов к защите 2008 года" xfId="55"/>
    <cellStyle name="__ПЭПиБюджет на 2006г том числе ПСУиС_15_2 1 6 1" xfId="56"/>
    <cellStyle name="__ПЭПиБюджет на 2006г том числе ПСУиС_250106" xfId="57"/>
    <cellStyle name="__ПЭПиБюджет на 2006г том числе ПСУиС_250106_15_2 1 6 1" xfId="58"/>
    <cellStyle name="__ПЭПиБюджет на 2006г том числе ПСУиС_250106_формы бюджетов к защите 2008 года" xfId="59"/>
    <cellStyle name="__ПЭПиБюджет на 2006г том числе ПСУиС_Анализ 15_БДР и БДДС Омское 2007" xfId="60"/>
    <cellStyle name="__ПЭПиБюджет на 2006г том числе ПСУиС_БДР МСК 1кв07 от Сергея 20 04 07" xfId="61"/>
    <cellStyle name="__ПЭПиБюджет на 2006г том числе ПСУиС_БДР МСК 1кв07 от Сергея 20 04 07_БДР и БДДС сети ФСК ОП 2008" xfId="62"/>
    <cellStyle name="__ПЭПиБюджет на 2006г том числе ПСУиС_БДР МСК 1кв07 от Сергея 20 04 07_формы бюджетов к защите 2008 года" xfId="63"/>
    <cellStyle name="__ПЭПиБюджет на 2006г том числе ПСУиС_формы бюджетов к защите 2008 года" xfId="64"/>
    <cellStyle name="_~5075521" xfId="65"/>
    <cellStyle name="_~5075521 2" xfId="66"/>
    <cellStyle name="_02-07-2001" xfId="67"/>
    <cellStyle name="_02-07-2001 2" xfId="68"/>
    <cellStyle name="_05-03-2001" xfId="69"/>
    <cellStyle name="_05-03-2001 2" xfId="70"/>
    <cellStyle name="_07. расчет тарифа 2007 от 23.08.06 для аудиторов" xfId="71"/>
    <cellStyle name="_08.10.09. Согласование RAB  СтавФ" xfId="72"/>
    <cellStyle name="_081003 скорректир ЦПид 2008 1" xfId="73"/>
    <cellStyle name="_081003 скорректир ЦПид 2008 1_Книга1" xfId="74"/>
    <cellStyle name="_081003 скорректир ЦПид 2008 1_ПР ОФ на  2010-2014 01 10 2010 2011!!! для ДИиСП (2)" xfId="75"/>
    <cellStyle name="_081003 скорректир ЦПид 2008 1_ПР ОФ на  2010-2014 коррект  26 10 2010" xfId="76"/>
    <cellStyle name="_081003 скорректир ЦПид 2008 1_ПР ОФ на  2010-2014 коррект  26 10 2010 для ДИиСП (2)" xfId="77"/>
    <cellStyle name="_081003 скорректир ЦПид 2008 1_ПР ОФ на  2010-2014 коррект  26 10 2010 для ДИиСП (3)" xfId="78"/>
    <cellStyle name="_081006 прогр АТС и спец 300 млн руб (доп фин)" xfId="79"/>
    <cellStyle name="_081006 прогр АТС и спец 300 млн руб (доп фин)_Книга1" xfId="80"/>
    <cellStyle name="_081006 прогр АТС и спец 300 млн руб (доп фин)_ПР ОФ на  2010-2014 01 10 2010 2011!!! для ДИиСП (2)" xfId="81"/>
    <cellStyle name="_081006 прогр АТС и спец 300 млн руб (доп фин)_ПР ОФ на  2010-2014 коррект  26 10 2010" xfId="82"/>
    <cellStyle name="_081006 прогр АТС и спец 300 млн руб (доп фин)_ПР ОФ на  2010-2014 коррект  26 10 2010 для ДИиСП (2)" xfId="83"/>
    <cellStyle name="_081006 прогр АТС и спец 300 млн руб (доп фин)_ПР ОФ на  2010-2014 коррект  26 10 2010 для ДИиСП (3)" xfId="84"/>
    <cellStyle name="_08-11-2000" xfId="85"/>
    <cellStyle name="_08-11-2000_1" xfId="86"/>
    <cellStyle name="_08-11-2000_1 2" xfId="87"/>
    <cellStyle name="_09-04-2001" xfId="88"/>
    <cellStyle name="_09-04-2001 2" xfId="89"/>
    <cellStyle name="_1 Книга1" xfId="90"/>
    <cellStyle name="_1 Конвертер в новую форму" xfId="91"/>
    <cellStyle name="_1 прил 1" xfId="92"/>
    <cellStyle name="_1 прил 1 к письму о защите 2006г" xfId="93"/>
    <cellStyle name="_1 прил 1 к письму о защите 4кв 05г" xfId="94"/>
    <cellStyle name="_1 Приложение 1" xfId="95"/>
    <cellStyle name="_1.30 в МРСК и РЭК - 28.04.09" xfId="8755"/>
    <cellStyle name="_11_02.08.02.01" xfId="96"/>
    <cellStyle name="_13.04.10 ВД в МРСК свод" xfId="97"/>
    <cellStyle name="_13-12-2000" xfId="98"/>
    <cellStyle name="_1ПЭПиБюджет на 2006г" xfId="99"/>
    <cellStyle name="_1Форма БДР и БДДС на 2кв 2006" xfId="100"/>
    <cellStyle name="_2 1Расшифровки к ПЭП 2006г" xfId="101"/>
    <cellStyle name="_2 Анализ ст Топливо на 2кв 2006 Забайкальское" xfId="102"/>
    <cellStyle name="_2 ЗСП" xfId="103"/>
    <cellStyle name="_2005_БЮДЖЕТ В4 ==11.11.==  КР Дороги, Мосты" xfId="104"/>
    <cellStyle name="_2005_БЮДЖЕТ В4 ==11.11.==  КР Дороги, Мосты_Аморт+коэф1 08 04 08" xfId="105"/>
    <cellStyle name="_2005_БЮДЖЕТ В4 ==11.11.==  КР Дороги, Мосты_ДУИ_РИТ" xfId="106"/>
    <cellStyle name="_2005_БЮДЖЕТ В4 ==11.11.==  КР Дороги, Мосты_ДУИ_РИТ2" xfId="107"/>
    <cellStyle name="_2005_БЮДЖЕТ В4 ==11.11.==  КР Дороги, Мосты_ИспАппарат" xfId="108"/>
    <cellStyle name="_2005_БЮДЖЕТ В4 ==11.11.==  КР Дороги, Мосты_СЭС_010107" xfId="109"/>
    <cellStyle name="_2005_БЮДЖЕТ В4 ==11.11.==  КР Дороги, Мосты_ТАЛ ЭС 01_01_2007" xfId="110"/>
    <cellStyle name="_2006.06.26_в командировку(edit 23.06.06)_Балансы и макеты" xfId="111"/>
    <cellStyle name="_2006.06.26_в командировку(edit 23.06.06)_Балансы и макеты 2" xfId="112"/>
    <cellStyle name="_2006_06_28_MGRES_inventories_request" xfId="113"/>
    <cellStyle name="_2008_2010 06022008" xfId="114"/>
    <cellStyle name="_2008_2010 06022008_Книга1" xfId="115"/>
    <cellStyle name="_2008_2010 06022008_ПР ОФ на  2010-2014 01 10 2010 2011!!! для ДИиСП (2)" xfId="116"/>
    <cellStyle name="_2008_2010 06022008_ПР ОФ на  2010-2014 коррект  26 10 2010" xfId="117"/>
    <cellStyle name="_2008_2010 06022008_ПР ОФ на  2010-2014 коррект  26 10 2010 для ДИиСП (2)" xfId="118"/>
    <cellStyle name="_2008_2010 06022008_ПР ОФ на  2010-2014 коррект  26 10 2010 для ДИиСП (3)" xfId="119"/>
    <cellStyle name="_2010 ПО, потери" xfId="120"/>
    <cellStyle name="_2010 ПО, потери_Лист1" xfId="121"/>
    <cellStyle name="_2011 ПО, потери" xfId="122"/>
    <cellStyle name="_206B52E0" xfId="123"/>
    <cellStyle name="_22.04.10 ИПР 2011-2015 в форм.ФСТ_4870 (1 столб,)" xfId="124"/>
    <cellStyle name="_23.04.10_Ивэнерго _ТЗ_без сглаж_без ПМ_ИПР 4870" xfId="125"/>
    <cellStyle name="_23-10-2000" xfId="126"/>
    <cellStyle name="_23-10-2000 2" xfId="127"/>
    <cellStyle name="_24 05 06_MGTS_Draft_ Model" xfId="128"/>
    <cellStyle name="_25-06-2001" xfId="129"/>
    <cellStyle name="_25-06-2001 2" xfId="130"/>
    <cellStyle name="_25-12-2000" xfId="131"/>
    <cellStyle name="_28.06.10 ЭО _модель МРСК_оц по  РСТ_ пот 151,6_сглаж до12% _с ПМ_ИПР 2 530" xfId="132"/>
    <cellStyle name="_2приложение1 форма расчета по Спецодежде ПМЭС1" xfId="133"/>
    <cellStyle name="_3 Анализ отклонений по топливу" xfId="134"/>
    <cellStyle name="_3 БДР по кварталам" xfId="135"/>
    <cellStyle name="_30-10-2000" xfId="136"/>
    <cellStyle name="_31 декабря 2010" xfId="137"/>
    <cellStyle name="_3Расчет аморт.отчислений квартальный" xfId="138"/>
    <cellStyle name="_4 1  2011-2015 в формате Минэнерго (2)" xfId="139"/>
    <cellStyle name="_4 Анализ ГСМ 2006 Кузбасс" xfId="140"/>
    <cellStyle name="_5 Анализ ГСМ и энергии" xfId="141"/>
    <cellStyle name="_5 Проект согласованного плана Омского ПМЭС на 06г" xfId="142"/>
    <cellStyle name="_57B6AB88" xfId="143"/>
    <cellStyle name="_7-3 17-03-05" xfId="144"/>
    <cellStyle name="_CashFlow_2007_проект_02_02_final" xfId="145"/>
    <cellStyle name="_Comma" xfId="146"/>
    <cellStyle name="_Comps_Valuation Dec 2005" xfId="147"/>
    <cellStyle name="_Condition" xfId="148"/>
    <cellStyle name="_Condition-2020" xfId="149"/>
    <cellStyle name="_Currency" xfId="150"/>
    <cellStyle name="_CurrencySpace" xfId="151"/>
    <cellStyle name="_Defl-вар1 (2)" xfId="152"/>
    <cellStyle name="_Generation Model_1" xfId="153"/>
    <cellStyle name="_Heading_16 Detail of Key Metrics_mario marco" xfId="154"/>
    <cellStyle name="_Highlight" xfId="155"/>
    <cellStyle name="_IBM PC" xfId="156"/>
    <cellStyle name="_IBM PC 2" xfId="157"/>
    <cellStyle name="_IP - v30_1-куратор (081006)" xfId="158"/>
    <cellStyle name="_IP - v31_0 (081010)" xfId="159"/>
    <cellStyle name="_macro 2020" xfId="160"/>
    <cellStyle name="_macro-1 ут" xfId="161"/>
    <cellStyle name="_macro-2 ут" xfId="162"/>
    <cellStyle name="_Model_RAB Мой" xfId="163"/>
    <cellStyle name="_Model_RAB Мой 2" xfId="164"/>
    <cellStyle name="_Model_RAB Мой 2_OREP.KU.2011.MONTHLY.02(v0.1)" xfId="165"/>
    <cellStyle name="_Model_RAB Мой 2_OREP.KU.2011.MONTHLY.02(v0.4)" xfId="166"/>
    <cellStyle name="_Model_RAB Мой 2_OREP.KU.2011.MONTHLY.11(v1.4)" xfId="167"/>
    <cellStyle name="_Model_RAB Мой 2_UPDATE.OREP.KU.2011.MONTHLY.02.TO.1.2" xfId="168"/>
    <cellStyle name="_Model_RAB Мой_46EE.2011(v1.0)" xfId="169"/>
    <cellStyle name="_Model_RAB Мой_46EE.2011(v1.0)_46TE.2011(v1.0)" xfId="170"/>
    <cellStyle name="_Model_RAB Мой_46EE.2011(v1.0)_INDEX.STATION.2012(v1.0)_" xfId="171"/>
    <cellStyle name="_Model_RAB Мой_46EE.2011(v1.0)_INDEX.STATION.2012(v2.0)" xfId="172"/>
    <cellStyle name="_Model_RAB Мой_46EE.2011(v1.0)_INDEX.STATION.2012(v2.1)" xfId="173"/>
    <cellStyle name="_Model_RAB Мой_46EE.2011(v1.0)_TEPLO.PREDEL.2012.M(v1.1)_test" xfId="174"/>
    <cellStyle name="_Model_RAB Мой_46EE.2011(v1.2)" xfId="175"/>
    <cellStyle name="_Model_RAB Мой_46EP.2011(v2.0)" xfId="176"/>
    <cellStyle name="_Model_RAB Мой_46EP.2012(v0.1)" xfId="177"/>
    <cellStyle name="_Model_RAB Мой_46TE.2011(v1.0)" xfId="178"/>
    <cellStyle name="_Model_RAB Мой_4DNS.UPDATE.EXAMPLE" xfId="179"/>
    <cellStyle name="_Model_RAB Мой_ARMRAZR" xfId="180"/>
    <cellStyle name="_Model_RAB Мой_BALANCE.WARM.2010.FACT(v1.0)" xfId="181"/>
    <cellStyle name="_Model_RAB Мой_BALANCE.WARM.2010.PLAN" xfId="182"/>
    <cellStyle name="_Model_RAB Мой_BALANCE.WARM.2011YEAR(v0.7)" xfId="183"/>
    <cellStyle name="_Model_RAB Мой_BALANCE.WARM.2011YEAR.NEW.UPDATE.SCHEME" xfId="184"/>
    <cellStyle name="_Model_RAB Мой_CALC.NORMATIV.KU(v0.2)" xfId="185"/>
    <cellStyle name="_Model_RAB Мой_EE.2REK.P2011.4.78(v0.3)" xfId="186"/>
    <cellStyle name="_Model_RAB Мой_FORM910.2012(v1.1)" xfId="187"/>
    <cellStyle name="_Model_RAB Мой_INVEST.EE.PLAN.4.78(v0.1)" xfId="188"/>
    <cellStyle name="_Model_RAB Мой_INVEST.EE.PLAN.4.78(v0.3)" xfId="189"/>
    <cellStyle name="_Model_RAB Мой_INVEST.EE.PLAN.4.78(v1.0)" xfId="190"/>
    <cellStyle name="_Model_RAB Мой_INVEST.EE.PLAN.4.78(v1.0)_PASSPORT.TEPLO.PROIZV(v2.0)" xfId="191"/>
    <cellStyle name="_Model_RAB Мой_INVEST.PLAN.4.78(v0.1)" xfId="192"/>
    <cellStyle name="_Model_RAB Мой_INVEST.WARM.PLAN.4.78(v0.1)" xfId="193"/>
    <cellStyle name="_Model_RAB Мой_INVEST_WARM_PLAN" xfId="194"/>
    <cellStyle name="_Model_RAB Мой_NADB.JNVLP.APTEKA.2012(v1.0)_21_02_12" xfId="195"/>
    <cellStyle name="_Model_RAB Мой_NADB.JNVLS.APTEKA.2011(v1.3.3)" xfId="196"/>
    <cellStyle name="_Model_RAB Мой_NADB.JNVLS.APTEKA.2011(v1.3.3)_46TE.2011(v1.0)" xfId="197"/>
    <cellStyle name="_Model_RAB Мой_NADB.JNVLS.APTEKA.2011(v1.3.3)_INDEX.STATION.2012(v1.0)_" xfId="198"/>
    <cellStyle name="_Model_RAB Мой_NADB.JNVLS.APTEKA.2011(v1.3.3)_INDEX.STATION.2012(v2.0)" xfId="199"/>
    <cellStyle name="_Model_RAB Мой_NADB.JNVLS.APTEKA.2011(v1.3.3)_INDEX.STATION.2012(v2.1)" xfId="200"/>
    <cellStyle name="_Model_RAB Мой_NADB.JNVLS.APTEKA.2011(v1.3.3)_TEPLO.PREDEL.2012.M(v1.1)_test" xfId="201"/>
    <cellStyle name="_Model_RAB Мой_NADB.JNVLS.APTEKA.2011(v1.3.4)" xfId="202"/>
    <cellStyle name="_Model_RAB Мой_NADB.JNVLS.APTEKA.2011(v1.3.4)_46TE.2011(v1.0)" xfId="203"/>
    <cellStyle name="_Model_RAB Мой_NADB.JNVLS.APTEKA.2011(v1.3.4)_INDEX.STATION.2012(v1.0)_" xfId="204"/>
    <cellStyle name="_Model_RAB Мой_NADB.JNVLS.APTEKA.2011(v1.3.4)_INDEX.STATION.2012(v2.0)" xfId="205"/>
    <cellStyle name="_Model_RAB Мой_NADB.JNVLS.APTEKA.2011(v1.3.4)_INDEX.STATION.2012(v2.1)" xfId="206"/>
    <cellStyle name="_Model_RAB Мой_NADB.JNVLS.APTEKA.2011(v1.3.4)_TEPLO.PREDEL.2012.M(v1.1)_test" xfId="207"/>
    <cellStyle name="_Model_RAB Мой_PASSPORT.TEPLO.PROIZV(v2.1)" xfId="208"/>
    <cellStyle name="_Model_RAB Мой_PASSPORT.TEPLO.SETI(v1.0)" xfId="209"/>
    <cellStyle name="_Model_RAB Мой_PEREDACHA 2012(v1 1_C)" xfId="210"/>
    <cellStyle name="_Model_RAB Мой_PREDEL.JKH.UTV.2011(v1.0.1)" xfId="211"/>
    <cellStyle name="_Model_RAB Мой_PREDEL.JKH.UTV.2011(v1.0.1)_46TE.2011(v1.0)" xfId="212"/>
    <cellStyle name="_Model_RAB Мой_PREDEL.JKH.UTV.2011(v1.0.1)_INDEX.STATION.2012(v1.0)_" xfId="213"/>
    <cellStyle name="_Model_RAB Мой_PREDEL.JKH.UTV.2011(v1.0.1)_INDEX.STATION.2012(v2.0)" xfId="214"/>
    <cellStyle name="_Model_RAB Мой_PREDEL.JKH.UTV.2011(v1.0.1)_INDEX.STATION.2012(v2.1)" xfId="215"/>
    <cellStyle name="_Model_RAB Мой_PREDEL.JKH.UTV.2011(v1.0.1)_TEPLO.PREDEL.2012.M(v1.1)_test" xfId="216"/>
    <cellStyle name="_Model_RAB Мой_PREDEL.JKH.UTV.2011(v1.1)" xfId="217"/>
    <cellStyle name="_Model_RAB Мой_REP.BLR.2012(v1.0)" xfId="218"/>
    <cellStyle name="_Model_RAB Мой_TEPLO.PREDEL.2012.M(v1.1)" xfId="219"/>
    <cellStyle name="_Model_RAB Мой_TEST.TEMPLATE" xfId="220"/>
    <cellStyle name="_Model_RAB Мой_UPDATE.46EE.2011.TO.1.1" xfId="221"/>
    <cellStyle name="_Model_RAB Мой_UPDATE.46TE.2011.TO.1.1" xfId="222"/>
    <cellStyle name="_Model_RAB Мой_UPDATE.46TE.2011.TO.1.2" xfId="223"/>
    <cellStyle name="_Model_RAB Мой_UPDATE.BALANCE.WARM.2011YEAR.TO.1.1" xfId="224"/>
    <cellStyle name="_Model_RAB Мой_UPDATE.BALANCE.WARM.2011YEAR.TO.1.1_46TE.2011(v1.0)" xfId="225"/>
    <cellStyle name="_Model_RAB Мой_UPDATE.BALANCE.WARM.2011YEAR.TO.1.1_INDEX.STATION.2012(v1.0)_" xfId="226"/>
    <cellStyle name="_Model_RAB Мой_UPDATE.BALANCE.WARM.2011YEAR.TO.1.1_INDEX.STATION.2012(v2.0)" xfId="227"/>
    <cellStyle name="_Model_RAB Мой_UPDATE.BALANCE.WARM.2011YEAR.TO.1.1_INDEX.STATION.2012(v2.1)" xfId="228"/>
    <cellStyle name="_Model_RAB Мой_UPDATE.BALANCE.WARM.2011YEAR.TO.1.1_OREP.KU.2011.MONTHLY.02(v1.1)" xfId="229"/>
    <cellStyle name="_Model_RAB Мой_UPDATE.BALANCE.WARM.2011YEAR.TO.1.1_TEPLO.PREDEL.2012.M(v1.1)_test" xfId="230"/>
    <cellStyle name="_Model_RAB Мой_UPDATE.NADB.JNVLS.APTEKA.2011.TO.1.3.4" xfId="231"/>
    <cellStyle name="_Model_RAB Мой_Передача 2011_с макросом" xfId="232"/>
    <cellStyle name="_Model_RAB_MRSK_svod" xfId="233"/>
    <cellStyle name="_Model_RAB_MRSK_svod 2" xfId="234"/>
    <cellStyle name="_Model_RAB_MRSK_svod 2_OREP.KU.2011.MONTHLY.02(v0.1)" xfId="235"/>
    <cellStyle name="_Model_RAB_MRSK_svod 2_OREP.KU.2011.MONTHLY.02(v0.4)" xfId="236"/>
    <cellStyle name="_Model_RAB_MRSK_svod 2_OREP.KU.2011.MONTHLY.11(v1.4)" xfId="237"/>
    <cellStyle name="_Model_RAB_MRSK_svod 2_UPDATE.OREP.KU.2011.MONTHLY.02.TO.1.2" xfId="238"/>
    <cellStyle name="_Model_RAB_MRSK_svod_46EE.2011(v1.0)" xfId="239"/>
    <cellStyle name="_Model_RAB_MRSK_svod_46EE.2011(v1.0)_46TE.2011(v1.0)" xfId="240"/>
    <cellStyle name="_Model_RAB_MRSK_svod_46EE.2011(v1.0)_INDEX.STATION.2012(v1.0)_" xfId="241"/>
    <cellStyle name="_Model_RAB_MRSK_svod_46EE.2011(v1.0)_INDEX.STATION.2012(v2.0)" xfId="242"/>
    <cellStyle name="_Model_RAB_MRSK_svod_46EE.2011(v1.0)_INDEX.STATION.2012(v2.1)" xfId="243"/>
    <cellStyle name="_Model_RAB_MRSK_svod_46EE.2011(v1.0)_TEPLO.PREDEL.2012.M(v1.1)_test" xfId="244"/>
    <cellStyle name="_Model_RAB_MRSK_svod_46EE.2011(v1.2)" xfId="245"/>
    <cellStyle name="_Model_RAB_MRSK_svod_46EP.2011(v2.0)" xfId="246"/>
    <cellStyle name="_Model_RAB_MRSK_svod_46EP.2012(v0.1)" xfId="247"/>
    <cellStyle name="_Model_RAB_MRSK_svod_46TE.2011(v1.0)" xfId="248"/>
    <cellStyle name="_Model_RAB_MRSK_svod_4DNS.UPDATE.EXAMPLE" xfId="249"/>
    <cellStyle name="_Model_RAB_MRSK_svod_ARMRAZR" xfId="250"/>
    <cellStyle name="_Model_RAB_MRSK_svod_BALANCE.WARM.2010.FACT(v1.0)" xfId="251"/>
    <cellStyle name="_Model_RAB_MRSK_svod_BALANCE.WARM.2010.PLAN" xfId="252"/>
    <cellStyle name="_Model_RAB_MRSK_svod_BALANCE.WARM.2011YEAR(v0.7)" xfId="253"/>
    <cellStyle name="_Model_RAB_MRSK_svod_BALANCE.WARM.2011YEAR.NEW.UPDATE.SCHEME" xfId="254"/>
    <cellStyle name="_Model_RAB_MRSK_svod_CALC.NORMATIV.KU(v0.2)" xfId="255"/>
    <cellStyle name="_Model_RAB_MRSK_svod_EE.2REK.P2011.4.78(v0.3)" xfId="256"/>
    <cellStyle name="_Model_RAB_MRSK_svod_FORM910.2012(v1.1)" xfId="257"/>
    <cellStyle name="_Model_RAB_MRSK_svod_INVEST.EE.PLAN.4.78(v0.1)" xfId="258"/>
    <cellStyle name="_Model_RAB_MRSK_svod_INVEST.EE.PLAN.4.78(v0.3)" xfId="259"/>
    <cellStyle name="_Model_RAB_MRSK_svod_INVEST.EE.PLAN.4.78(v1.0)" xfId="260"/>
    <cellStyle name="_Model_RAB_MRSK_svod_INVEST.EE.PLAN.4.78(v1.0)_PASSPORT.TEPLO.PROIZV(v2.0)" xfId="261"/>
    <cellStyle name="_Model_RAB_MRSK_svod_INVEST.PLAN.4.78(v0.1)" xfId="262"/>
    <cellStyle name="_Model_RAB_MRSK_svod_INVEST.WARM.PLAN.4.78(v0.1)" xfId="263"/>
    <cellStyle name="_Model_RAB_MRSK_svod_INVEST_WARM_PLAN" xfId="264"/>
    <cellStyle name="_Model_RAB_MRSK_svod_NADB.JNVLP.APTEKA.2012(v1.0)_21_02_12" xfId="265"/>
    <cellStyle name="_Model_RAB_MRSK_svod_NADB.JNVLS.APTEKA.2011(v1.3.3)" xfId="266"/>
    <cellStyle name="_Model_RAB_MRSK_svod_NADB.JNVLS.APTEKA.2011(v1.3.3)_46TE.2011(v1.0)" xfId="267"/>
    <cellStyle name="_Model_RAB_MRSK_svod_NADB.JNVLS.APTEKA.2011(v1.3.3)_INDEX.STATION.2012(v1.0)_" xfId="268"/>
    <cellStyle name="_Model_RAB_MRSK_svod_NADB.JNVLS.APTEKA.2011(v1.3.3)_INDEX.STATION.2012(v2.0)" xfId="269"/>
    <cellStyle name="_Model_RAB_MRSK_svod_NADB.JNVLS.APTEKA.2011(v1.3.3)_INDEX.STATION.2012(v2.1)" xfId="270"/>
    <cellStyle name="_Model_RAB_MRSK_svod_NADB.JNVLS.APTEKA.2011(v1.3.3)_TEPLO.PREDEL.2012.M(v1.1)_test" xfId="271"/>
    <cellStyle name="_Model_RAB_MRSK_svod_NADB.JNVLS.APTEKA.2011(v1.3.4)" xfId="272"/>
    <cellStyle name="_Model_RAB_MRSK_svod_NADB.JNVLS.APTEKA.2011(v1.3.4)_46TE.2011(v1.0)" xfId="273"/>
    <cellStyle name="_Model_RAB_MRSK_svod_NADB.JNVLS.APTEKA.2011(v1.3.4)_INDEX.STATION.2012(v1.0)_" xfId="274"/>
    <cellStyle name="_Model_RAB_MRSK_svod_NADB.JNVLS.APTEKA.2011(v1.3.4)_INDEX.STATION.2012(v2.0)" xfId="275"/>
    <cellStyle name="_Model_RAB_MRSK_svod_NADB.JNVLS.APTEKA.2011(v1.3.4)_INDEX.STATION.2012(v2.1)" xfId="276"/>
    <cellStyle name="_Model_RAB_MRSK_svod_NADB.JNVLS.APTEKA.2011(v1.3.4)_TEPLO.PREDEL.2012.M(v1.1)_test" xfId="277"/>
    <cellStyle name="_Model_RAB_MRSK_svod_PASSPORT.TEPLO.PROIZV(v2.1)" xfId="278"/>
    <cellStyle name="_Model_RAB_MRSK_svod_PASSPORT.TEPLO.SETI(v1.0)" xfId="279"/>
    <cellStyle name="_Model_RAB_MRSK_svod_PEREDACHA 2012(v1 1_C)" xfId="280"/>
    <cellStyle name="_Model_RAB_MRSK_svod_PREDEL.JKH.UTV.2011(v1.0.1)" xfId="281"/>
    <cellStyle name="_Model_RAB_MRSK_svod_PREDEL.JKH.UTV.2011(v1.0.1)_46TE.2011(v1.0)" xfId="282"/>
    <cellStyle name="_Model_RAB_MRSK_svod_PREDEL.JKH.UTV.2011(v1.0.1)_INDEX.STATION.2012(v1.0)_" xfId="283"/>
    <cellStyle name="_Model_RAB_MRSK_svod_PREDEL.JKH.UTV.2011(v1.0.1)_INDEX.STATION.2012(v2.0)" xfId="284"/>
    <cellStyle name="_Model_RAB_MRSK_svod_PREDEL.JKH.UTV.2011(v1.0.1)_INDEX.STATION.2012(v2.1)" xfId="285"/>
    <cellStyle name="_Model_RAB_MRSK_svod_PREDEL.JKH.UTV.2011(v1.0.1)_TEPLO.PREDEL.2012.M(v1.1)_test" xfId="286"/>
    <cellStyle name="_Model_RAB_MRSK_svod_PREDEL.JKH.UTV.2011(v1.1)" xfId="287"/>
    <cellStyle name="_Model_RAB_MRSK_svod_REP.BLR.2012(v1.0)" xfId="288"/>
    <cellStyle name="_Model_RAB_MRSK_svod_TEPLO.PREDEL.2012.M(v1.1)" xfId="289"/>
    <cellStyle name="_Model_RAB_MRSK_svod_TEST.TEMPLATE" xfId="290"/>
    <cellStyle name="_Model_RAB_MRSK_svod_UPDATE.46EE.2011.TO.1.1" xfId="291"/>
    <cellStyle name="_Model_RAB_MRSK_svod_UPDATE.46TE.2011.TO.1.1" xfId="292"/>
    <cellStyle name="_Model_RAB_MRSK_svod_UPDATE.46TE.2011.TO.1.2" xfId="293"/>
    <cellStyle name="_Model_RAB_MRSK_svod_UPDATE.BALANCE.WARM.2011YEAR.TO.1.1" xfId="294"/>
    <cellStyle name="_Model_RAB_MRSK_svod_UPDATE.BALANCE.WARM.2011YEAR.TO.1.1_46TE.2011(v1.0)" xfId="295"/>
    <cellStyle name="_Model_RAB_MRSK_svod_UPDATE.BALANCE.WARM.2011YEAR.TO.1.1_INDEX.STATION.2012(v1.0)_" xfId="296"/>
    <cellStyle name="_Model_RAB_MRSK_svod_UPDATE.BALANCE.WARM.2011YEAR.TO.1.1_INDEX.STATION.2012(v2.0)" xfId="297"/>
    <cellStyle name="_Model_RAB_MRSK_svod_UPDATE.BALANCE.WARM.2011YEAR.TO.1.1_INDEX.STATION.2012(v2.1)" xfId="298"/>
    <cellStyle name="_Model_RAB_MRSK_svod_UPDATE.BALANCE.WARM.2011YEAR.TO.1.1_OREP.KU.2011.MONTHLY.02(v1.1)" xfId="299"/>
    <cellStyle name="_Model_RAB_MRSK_svod_UPDATE.BALANCE.WARM.2011YEAR.TO.1.1_TEPLO.PREDEL.2012.M(v1.1)_test" xfId="300"/>
    <cellStyle name="_Model_RAB_MRSK_svod_UPDATE.NADB.JNVLS.APTEKA.2011.TO.1.3.4" xfId="301"/>
    <cellStyle name="_Model_RAB_MRSK_svod_Передача 2011_с макросом" xfId="302"/>
    <cellStyle name="_Model_RAB_MRSK_svod_реестр объектов ЕНЭС" xfId="303"/>
    <cellStyle name="_Multiple" xfId="304"/>
    <cellStyle name="_MultipleSpace" xfId="305"/>
    <cellStyle name="_NF3x00" xfId="306"/>
    <cellStyle name="_NF3x00 2" xfId="307"/>
    <cellStyle name="_NF7x-5x00" xfId="308"/>
    <cellStyle name="_NF7x-5x00 2" xfId="309"/>
    <cellStyle name="_Percent" xfId="310"/>
    <cellStyle name="_PercentSpace" xfId="311"/>
    <cellStyle name="_Plug" xfId="312"/>
    <cellStyle name="_Plug_4DNS.UPDATE.EXAMPLE" xfId="313"/>
    <cellStyle name="_Price Lanit 300501" xfId="314"/>
    <cellStyle name="_Price Lanit 300501 2" xfId="315"/>
    <cellStyle name="_RAB Астрахань послед. 26.03.10" xfId="316"/>
    <cellStyle name="_RAB Астрахань послед. 26.03.10_Лист1" xfId="317"/>
    <cellStyle name="_RAB с 2010 года" xfId="318"/>
    <cellStyle name="_Rombo 130801" xfId="319"/>
    <cellStyle name="_RP-2000" xfId="320"/>
    <cellStyle name="_stock_1306m1" xfId="321"/>
    <cellStyle name="_stock_1306m1 2" xfId="322"/>
    <cellStyle name="_SubHeading_16 Detail of Key Metrics_mario marco" xfId="323"/>
    <cellStyle name="_Svedlov" xfId="324"/>
    <cellStyle name="_Svedlov_ВЭС_010107" xfId="325"/>
    <cellStyle name="_Svedlov_НТЭС 01-01-2007" xfId="326"/>
    <cellStyle name="_SZNP - Eqiuty Roll" xfId="327"/>
    <cellStyle name="_SZNP - rasshifrovki-002000-333" xfId="328"/>
    <cellStyle name="_SZNP - TRS-092000" xfId="329"/>
    <cellStyle name="_TableHead" xfId="330"/>
    <cellStyle name="_TableHead_16 Detail of Key Metrics_mario marco" xfId="331"/>
    <cellStyle name="_TableHead_16 Detail of Key Metrics_mario marco_План ФХД котельной (ТЭЦ) от 22.01.08 последняя версия А3" xfId="332"/>
    <cellStyle name="_TableHead_План ФХД котельной (ТЭЦ) от 22.01.08 последняя версия А3" xfId="333"/>
    <cellStyle name="_TableRowHead" xfId="334"/>
    <cellStyle name="_TableSuperHead_Water, IntGas and Other" xfId="335"/>
    <cellStyle name="_tipogr_end" xfId="336"/>
    <cellStyle name="_TP" xfId="337"/>
    <cellStyle name="_TP 2" xfId="338"/>
    <cellStyle name="_TPopt" xfId="339"/>
    <cellStyle name="_TPopt 2" xfId="340"/>
    <cellStyle name="_Transmission Model final - 22-03-2005" xfId="341"/>
    <cellStyle name="_tset.net.2008" xfId="342"/>
    <cellStyle name="_U1" xfId="343"/>
    <cellStyle name="_U1" xfId="344"/>
    <cellStyle name="_U1" xfId="345"/>
    <cellStyle name="_U1" xfId="346"/>
    <cellStyle name="_UBS Flame valuation model v53 - FINAL" xfId="347"/>
    <cellStyle name="_Автотранспорт услуги+аренда расшифровка" xfId="348"/>
    <cellStyle name="_АГ" xfId="349"/>
    <cellStyle name="_АГ_Xl0000015" xfId="350"/>
    <cellStyle name="_АГ_Расшифровка к ф.6 БП на 2009год" xfId="351"/>
    <cellStyle name="_Агафонов ЛИЗИНГ 19 сентября" xfId="352"/>
    <cellStyle name="_Акт№166_векс_ДЗ_ ФСК фин ГХ (визовый)" xfId="353"/>
    <cellStyle name="_Аморт 3 кв + год ФСК" xfId="354"/>
    <cellStyle name="_Аморт+коэф1 08 04 08" xfId="355"/>
    <cellStyle name="_Амортизация 3 кв 2006 г" xfId="356"/>
    <cellStyle name="_Анализ Забайкальского по Охране за 6 мес 05г" xfId="357"/>
    <cellStyle name="_Анализ командировочных расходов за 6мес" xfId="358"/>
    <cellStyle name="_Анализ КТП_регионы" xfId="359"/>
    <cellStyle name="_Анализ КТП_регионы_Аморт+коэф1 08 04 08" xfId="360"/>
    <cellStyle name="_Анализ КТП_регионы_ДУИ_РИТ" xfId="361"/>
    <cellStyle name="_Анализ КТП_регионы_ДУИ_РИТ2" xfId="362"/>
    <cellStyle name="_Анализ КТП_регионы_ИспАппарат" xfId="363"/>
    <cellStyle name="_Анализ КТП_регионы_СЭС_010107" xfId="364"/>
    <cellStyle name="_Анализ КТП_регионы_ТАЛ ЭС 01_01_2007" xfId="365"/>
    <cellStyle name="_Анализ ОС 2006 ФСК МСК" xfId="366"/>
    <cellStyle name="_Анализ откл ПЭП и Б" xfId="367"/>
    <cellStyle name="_Анализ ПЭП Красноярского на 2005г" xfId="368"/>
    <cellStyle name="_Анализ ПЭП Кузбасского ПМЭС на 2006г" xfId="369"/>
    <cellStyle name="_Анализ ПЭП Омского ПМЭС на 2005г" xfId="370"/>
    <cellStyle name="_Анализ ПЭП Омского ПМЭС на 4 кв.2005г" xfId="371"/>
    <cellStyle name="_Анализ СИБИРЬ 2006 исп Финоченко" xfId="372"/>
    <cellStyle name="_Анализ_231207-3 (2)" xfId="373"/>
    <cellStyle name="_АРМ_БП_РСК_V6.1.unprotec" xfId="374"/>
    <cellStyle name="_АТФ_2011-2015_240510" xfId="375"/>
    <cellStyle name="_банки" xfId="376"/>
    <cellStyle name="_ББюджетные формы.Инвестиции" xfId="377"/>
    <cellStyle name="_ББюджетные формы.Расходы" xfId="378"/>
    <cellStyle name="_БДДС 1 КВ СВЕРКА" xfId="379"/>
    <cellStyle name="_БДР 4кв и 2006год от Миши 20 12 06" xfId="380"/>
    <cellStyle name="_БДР и БДДС ЕНЭС ТПМЭС на  2006 (план 4 кв-расчет) МСК" xfId="381"/>
    <cellStyle name="_БДР и БДДС нов 2кв 2006" xfId="382"/>
    <cellStyle name="_БДР и БДДС сети ФСК ОП 2007" xfId="383"/>
    <cellStyle name="_БДР и БДДС ТОиР на 4кв 2006ММСК лимит" xfId="384"/>
    <cellStyle name="_БДР_БДДС_4кв06 РАБОЧИЙ-ОН!!!!!!!!!!!!!" xfId="385"/>
    <cellStyle name="_БДРиБДДС на 2кв.2006г" xfId="386"/>
    <cellStyle name="_БДС,БДР Бурятия 4 кв-л ТОиР1" xfId="387"/>
    <cellStyle name="_бюдж" xfId="388"/>
    <cellStyle name="_Бюджет2006_ПОКАЗАТЕЛИ СВОДНЫЕ" xfId="389"/>
    <cellStyle name="_Бюджетные формы. Закупки" xfId="390"/>
    <cellStyle name="_Бюджетные формы.Доходы" xfId="391"/>
    <cellStyle name="_Бюджетные формы.Расходы_19.10.07" xfId="392"/>
    <cellStyle name="_Бюджетные формы.Финансы" xfId="393"/>
    <cellStyle name="_Бюджетные формы.ФинБюджеты" xfId="394"/>
    <cellStyle name="_в отчет" xfId="395"/>
    <cellStyle name="_вар 3 Выгрузка из АРМа БДР 12мес по ФСК от 11_12_06 исп Финоченко" xfId="396"/>
    <cellStyle name="_Ввод" xfId="397"/>
    <cellStyle name="_Владимирэнерго 3+2+2" xfId="398"/>
    <cellStyle name="_ВМТ" xfId="399"/>
    <cellStyle name="_ВМТ_Книга1" xfId="400"/>
    <cellStyle name="_ВМТ_ПР ОФ на  2010-2014 01 10 2010 2011!!! для ДИиСП (2)" xfId="401"/>
    <cellStyle name="_ВМТ_ПР ОФ на  2010-2014 коррект  26 10 2010" xfId="402"/>
    <cellStyle name="_ВМТ_ПР ОФ на  2010-2014 коррект  26 10 2010 для ДИиСП (2)" xfId="403"/>
    <cellStyle name="_ВМТ_ПР ОФ на  2010-2014 коррект  26 10 2010 для ДИиСП (3)" xfId="404"/>
    <cellStyle name="_ВО ОП ТЭС-ОТ- 2007" xfId="405"/>
    <cellStyle name="_ВО ОП ТЭС-ОТ- 2007_Новая инструкция1_фст" xfId="406"/>
    <cellStyle name="_Волгоград" xfId="407"/>
    <cellStyle name="_Волгоград Модель_RAB  ( опер.утв.2009, со сглаж.6,2%)" xfId="408"/>
    <cellStyle name="_Волгоград Модель_RAB ( опер.утв.2009) 6,2 БС" xfId="409"/>
    <cellStyle name="_Волгоград_Лист1" xfId="410"/>
    <cellStyle name="_Вопросы 14 07" xfId="411"/>
    <cellStyle name="_ВФ ОАО ТЭС-ОТ- 2009" xfId="412"/>
    <cellStyle name="_ВФ ОАО ТЭС-ОТ- 2009_Новая инструкция1_фст" xfId="413"/>
    <cellStyle name="_Выгрузка из АРМа БДР 9 мес по ФСК от 04_10_06 исп Финоченко" xfId="414"/>
    <cellStyle name="_Выгрузка из АРМа БДР 9 мес по ФСК от 26_09_06 исп Финоченко" xfId="415"/>
    <cellStyle name="_Выгрузка из АРМа БДР и БДДС 6 мес по ФСК от Михи по электр 03 07 06" xfId="416"/>
    <cellStyle name="_выпадающие доходы от снижения ПО (1)" xfId="417"/>
    <cellStyle name="_выпадающие доходы от снижения ПО (1)_Лист1" xfId="418"/>
    <cellStyle name="_выручка по присоединениям2" xfId="419"/>
    <cellStyle name="_выручка по присоединениям2_Новая инструкция1_фст" xfId="420"/>
    <cellStyle name="_выручка по присоединениям2_реестр объектов ЕНЭС" xfId="421"/>
    <cellStyle name="_ДДП-ГП_РАО_05042" xfId="422"/>
    <cellStyle name="_Деп.взаимод.с клиентами и рынком (РАО)" xfId="423"/>
    <cellStyle name="_Дефицит Выручки-2010" xfId="424"/>
    <cellStyle name="_Договор аренды ЯЭ с разбивкой" xfId="425"/>
    <cellStyle name="_Договор аренды ЯЭ с разбивкой_Новая инструкция1_фст" xfId="426"/>
    <cellStyle name="_Доп вопросы" xfId="427"/>
    <cellStyle name="_Доп вопросы 01 07" xfId="428"/>
    <cellStyle name="_Доп вопросы 08 07" xfId="429"/>
    <cellStyle name="_Доп вопросы 27 06" xfId="430"/>
    <cellStyle name="_Доходник1" xfId="431"/>
    <cellStyle name="_Доходы, финансовые бюджеты" xfId="432"/>
    <cellStyle name="_ДПН на 3 кв - короткий" xfId="433"/>
    <cellStyle name="_ЕИАС" xfId="434"/>
    <cellStyle name="_ЕНЭС ТОиР 2кв 06г ОП" xfId="435"/>
    <cellStyle name="_ЕНЭС ТОиР 2кв 06г ОП_15_2 1 6 1" xfId="436"/>
    <cellStyle name="_ЕНЭС ТОиР 2кв 06г ОП_Анализ 15_БДР и БДДС Омское 2007" xfId="437"/>
    <cellStyle name="_ЕНЭС ТОиР 2кв 06г ОП_БДР МСК 1кв07 от Сергея 20 04 07" xfId="438"/>
    <cellStyle name="_ЕНЭС ТОиР 2кв 06г ОП_БДР МСК 1кв07 от Сергея 20 04 07_БДР и БДДС сети ФСК ОП 2008" xfId="439"/>
    <cellStyle name="_ЕНЭС ТОиР 2кв 06г ОП_БДР МСК 1кв07 от Сергея 20 04 07_формы бюджетов к защите 2008 года" xfId="440"/>
    <cellStyle name="_ЕНЭС ТОиР 2кв 06г ОП_формы бюджетов к защите 2008 года" xfId="441"/>
    <cellStyle name="_Замечания по формам" xfId="442"/>
    <cellStyle name="_Затратный СШГЭС  14 11 2004" xfId="443"/>
    <cellStyle name="_Затратный_.." xfId="444"/>
    <cellStyle name="_Затратный_МЗ_Сводный" xfId="445"/>
    <cellStyle name="_Затратный_СУЭК" xfId="446"/>
    <cellStyle name="_Защита ФЗП" xfId="447"/>
    <cellStyle name="_Заявка на 2010-2012 в РЭК без РАБа" xfId="8756"/>
    <cellStyle name="_Заявка Тестова  СКОРРЕКТИРОВАННАЯ" xfId="448"/>
    <cellStyle name="_ЗБП МСК Бурятия  БДР, БДДС 4 кв 2006 г ДЛН" xfId="449"/>
    <cellStyle name="_ЗБП МСК Бурятия  БДР, БДДС 4 кв 2006 г зак с УС (3)" xfId="450"/>
    <cellStyle name="_ЗБП МСК Бурятия Корр по функц бюджетам 3 и 4 кв 2007 год 25 07 07" xfId="451"/>
    <cellStyle name="_ЗБП ФСК  БДР, БДДС на 4 кв 2006 (заказчик)" xfId="452"/>
    <cellStyle name="_ЗБП ФСК  БДР, БДДС на 4 кв 2006 г" xfId="453"/>
    <cellStyle name="_ЗБП ФСК Корр по функц бюджетам 3 и 4 кв 2007 год 25 07 07" xfId="454"/>
    <cellStyle name="_из АРМ расчет БДДС и БДР 12мес 06г" xfId="455"/>
    <cellStyle name="_из АРМ расчет БДДС и БДР 9мес 06г" xfId="456"/>
    <cellStyle name="_Из АРМа БДР 6 мес по ФСК (МСК) от Михи к отчету 03 07 06" xfId="457"/>
    <cellStyle name="_Инвест программа" xfId="458"/>
    <cellStyle name="_Индексация исторических затрат" xfId="459"/>
    <cellStyle name="_Инструменты`2004" xfId="460"/>
    <cellStyle name="_ИНФОРМАЦИЯ ПО ДОГОВОРАМ ЛИЗИНГА" xfId="461"/>
    <cellStyle name="_ИНФОРМАЦИЯ ПО ДОГОВОРАМ ЛИЗИНГА 19 мая" xfId="462"/>
    <cellStyle name="_ИНФОРМАЦИЯ ПО ДОГОВОРАМ ЛИЗИНГА 27.04.071" xfId="463"/>
    <cellStyle name="_ИНФОРМАЦИЯ ПО ДОГОВОРАМ ЛИЗИНГА1" xfId="464"/>
    <cellStyle name="_ИП 17032006" xfId="465"/>
    <cellStyle name="_ИП на 04 10 07 без 20071" xfId="466"/>
    <cellStyle name="_ИП на 04 10 07 без 20071_Книга1" xfId="467"/>
    <cellStyle name="_ИП на 04 10 07 без 20071_ПР ОФ на  2010-2014 01 10 2010 2011!!! для ДИиСП (2)" xfId="468"/>
    <cellStyle name="_ИП на 04 10 07 без 20071_ПР ОФ на  2010-2014 коррект  26 10 2010" xfId="469"/>
    <cellStyle name="_ИП на 04 10 07 без 20071_ПР ОФ на  2010-2014 коррект  26 10 2010 для ДИиСП (2)" xfId="470"/>
    <cellStyle name="_ИП на 04 10 07 без 20071_ПР ОФ на  2010-2014 коррект  26 10 2010 для ДИиСП (3)" xfId="471"/>
    <cellStyle name="_ИП на 04 10 07 после ЧАН" xfId="472"/>
    <cellStyle name="_ИП на 04 10 07 после ЧАН_Книга1" xfId="473"/>
    <cellStyle name="_ИП на 04 10 07 после ЧАН_ПР ОФ на  2010-2014 01 10 2010 2011!!! для ДИиСП (2)" xfId="474"/>
    <cellStyle name="_ИП на 04 10 07 после ЧАН_ПР ОФ на  2010-2014 коррект  26 10 2010" xfId="475"/>
    <cellStyle name="_ИП на 04 10 07 после ЧАН_ПР ОФ на  2010-2014 коррект  26 10 2010 для ДИиСП (2)" xfId="476"/>
    <cellStyle name="_ИП на 04 10 07 после ЧАН_ПР ОФ на  2010-2014 коррект  26 10 2010 для ДИиСП (3)" xfId="477"/>
    <cellStyle name="_ИП на 05.10.07" xfId="478"/>
    <cellStyle name="_ИП на 05.10.07_Книга1" xfId="479"/>
    <cellStyle name="_ИП на 05.10.07_ПР ОФ на  2010-2014 01 10 2010 2011!!! для ДИиСП (2)" xfId="480"/>
    <cellStyle name="_ИП на 05.10.07_ПР ОФ на  2010-2014 коррект  26 10 2010" xfId="481"/>
    <cellStyle name="_ИП на 05.10.07_ПР ОФ на  2010-2014 коррект  26 10 2010 для ДИиСП (2)" xfId="482"/>
    <cellStyle name="_ИП на 05.10.07_ПР ОФ на  2010-2014 коррект  26 10 2010 для ДИиСП (3)" xfId="483"/>
    <cellStyle name="_ИП СО 2006-2010 отпр 22 01 07" xfId="484"/>
    <cellStyle name="_ИП Ставропольэнерго 2006-2010 210807" xfId="485"/>
    <cellStyle name="_ИП ФСК 10_10_07 куцанкиной" xfId="486"/>
    <cellStyle name="_ИП ФСК 2007-2010" xfId="487"/>
    <cellStyle name="_ИП ФСК 2007-2010 (2)" xfId="488"/>
    <cellStyle name="_ИП ФСК 2007-2010_ИП ФСК 2007-2010 (2)" xfId="489"/>
    <cellStyle name="_ИП ФСК 2007-2010_Лист1" xfId="490"/>
    <cellStyle name="_ИП ФСК 2007-2010_Лист1_1" xfId="491"/>
    <cellStyle name="_ИП ФСК 2007-2010_Свод подрядчиков общий" xfId="492"/>
    <cellStyle name="_ИП ФСК на 2008-2012 17 12 071" xfId="493"/>
    <cellStyle name="_ИПР 2010-14гг прил.1,2,3  20.10.09" xfId="494"/>
    <cellStyle name="_ИПР ЧЭ 2008 г." xfId="495"/>
    <cellStyle name="_исп плана по приобр 2к" xfId="496"/>
    <cellStyle name="_Исходные данные для модели" xfId="497"/>
    <cellStyle name="_Исходные данные для модели_Лист1" xfId="498"/>
    <cellStyle name="_Исходные данные для модели_Новая инструкция1_фст" xfId="499"/>
    <cellStyle name="_Исходные данные для модели_реестр объектов ЕНЭС" xfId="500"/>
    <cellStyle name="_итоговый файл 1" xfId="501"/>
    <cellStyle name="_к ПЭП Забайкальского ПМЭС на 2кв 05г" xfId="502"/>
    <cellStyle name="_калмыкия 2010" xfId="503"/>
    <cellStyle name="_Кап.вложения - табл 6.2.5" xfId="504"/>
    <cellStyle name="_капитализация 2006 _4аа" xfId="505"/>
    <cellStyle name="_КЗ свыше 3 лет" xfId="506"/>
    <cellStyle name="_КЗ свыше 3 лет_Шаблон по расчету тарифов методом RAB на 2011" xfId="507"/>
    <cellStyle name="_Кировэнерго Заявка в РСТ 27 04 09 новые МУ1" xfId="508"/>
    <cellStyle name="_Книга1" xfId="509"/>
    <cellStyle name="_Книга1 10" xfId="510"/>
    <cellStyle name="_Книга1 2" xfId="511"/>
    <cellStyle name="_Книга1 3" xfId="512"/>
    <cellStyle name="_Книга1 4" xfId="513"/>
    <cellStyle name="_Книга1 5" xfId="514"/>
    <cellStyle name="_Книга1 6" xfId="515"/>
    <cellStyle name="_Книга1 7" xfId="516"/>
    <cellStyle name="_Книга1 8" xfId="517"/>
    <cellStyle name="_Книга1 9" xfId="518"/>
    <cellStyle name="_Книга1_7 Ремонты" xfId="519"/>
    <cellStyle name="_Книга1_Копия АРМ_БП_РСК_V10 0_20100213" xfId="520"/>
    <cellStyle name="_Книга1_Копия АРМ_БП_РСК_V10 0_20100213 10" xfId="521"/>
    <cellStyle name="_Книга1_Копия АРМ_БП_РСК_V10 0_20100213 2" xfId="522"/>
    <cellStyle name="_Книга1_Копия АРМ_БП_РСК_V10 0_20100213 3" xfId="523"/>
    <cellStyle name="_Книга1_Копия АРМ_БП_РСК_V10 0_20100213 4" xfId="524"/>
    <cellStyle name="_Книга1_Копия АРМ_БП_РСК_V10 0_20100213 5" xfId="525"/>
    <cellStyle name="_Книга1_Копия АРМ_БП_РСК_V10 0_20100213 6" xfId="526"/>
    <cellStyle name="_Книга1_Копия АРМ_БП_РСК_V10 0_20100213 7" xfId="527"/>
    <cellStyle name="_Книга1_Копия АРМ_БП_РСК_V10 0_20100213 8" xfId="528"/>
    <cellStyle name="_Книга1_Копия АРМ_БП_РСК_V10 0_20100213 9" xfId="529"/>
    <cellStyle name="_Книга1_Копия АРМ_БП_РСК_V10 0_20100213_7 Ремонты" xfId="530"/>
    <cellStyle name="_Книга1_Расширенный формат после совещания 2610" xfId="531"/>
    <cellStyle name="_Книга2" xfId="532"/>
    <cellStyle name="_Книга2_1" xfId="533"/>
    <cellStyle name="_Книга3" xfId="534"/>
    <cellStyle name="_Книга4" xfId="535"/>
    <cellStyle name="_Книга4 2" xfId="536"/>
    <cellStyle name="_Книга6" xfId="537"/>
    <cellStyle name="_Командировочные расходы 2006" xfId="538"/>
    <cellStyle name="_Комплексная по всем затратам ПСУИС" xfId="539"/>
    <cellStyle name="_комплексный" xfId="540"/>
    <cellStyle name="_комплексный1" xfId="541"/>
    <cellStyle name="_Конечный вариант КАП ВЛОЖ на ПРИС по 4 филиалам (741 829 из 11 000 руб) без 1 и 2 кв и впу 14_06 на общую 2 772 млрд" xfId="542"/>
    <cellStyle name="_Консолидация-2008-проект-new" xfId="543"/>
    <cellStyle name="_Копия 3кв_1" xfId="544"/>
    <cellStyle name="_Копия RAB_КЭ_с тарифными решениями 2010 (2) (2)" xfId="545"/>
    <cellStyle name="_Копия Выпадающиерасходы за 2007 на 2009 год (ПОСЛЕДНИЙ) (2)" xfId="546"/>
    <cellStyle name="_Копия ЗБП МСК  Чита БДР, БДДС 4 кв 06 ТоиР 26 07 06" xfId="547"/>
    <cellStyle name="_Копия капвлож_бизнес-план25 05_1" xfId="548"/>
    <cellStyle name="_Копия Модель_2 2 3_МРСК СК  в регионы 131009 с коррект по СтавФ 21 10 09 11111" xfId="549"/>
    <cellStyle name="_Копия Модель_RAB_Калмэнерго_рост10 (опер на уровне утв 2009 со сглаж )" xfId="550"/>
    <cellStyle name="_Копия Образец Предложения по корректировке ИП МЭС С-З_3" xfId="551"/>
    <cellStyle name="_Копия Образец Предложения по корректировке ИП МЭС С-З_3_Книга1" xfId="552"/>
    <cellStyle name="_Копия Образец Предложения по корректировке ИП МЭС С-З_3_ПР ОФ на  2010-2014 01 10 2010 2011!!! для ДИиСП (2)" xfId="553"/>
    <cellStyle name="_Копия Образец Предложения по корректировке ИП МЭС С-З_3_ПР ОФ на  2010-2014 коррект  26 10 2010" xfId="554"/>
    <cellStyle name="_Копия Образец Предложения по корректировке ИП МЭС С-З_3_ПР ОФ на  2010-2014 коррект  26 10 2010 для ДИиСП (2)" xfId="555"/>
    <cellStyle name="_Копия Образец Предложения по корректировке ИП МЭС С-З_3_ПР ОФ на  2010-2014 коррект  26 10 2010 для ДИиСП (3)" xfId="556"/>
    <cellStyle name="_Копия ПР ОФ 2010-2014 (исправ версия)" xfId="557"/>
    <cellStyle name="_Копия ПР ОФ 2010-2014 (исправ версия)_Книга1" xfId="558"/>
    <cellStyle name="_Копия ПР ОФ 2010-2014 (исправ версия)_ПР ОФ на  2010-2014 01 10 2010 2011!!! для ДИиСП (2)" xfId="559"/>
    <cellStyle name="_Копия ПР ОФ 2010-2014 (исправ версия)_ПР ОФ на  2010-2014 коррект  26 10 2010" xfId="560"/>
    <cellStyle name="_Копия ПР ОФ 2010-2014 (исправ версия)_ПР ОФ на  2010-2014 коррект  26 10 2010 для ДИиСП (2)" xfId="561"/>
    <cellStyle name="_Копия ПР ОФ 2010-2014 (исправ версия)_ПР ОФ на  2010-2014 коррект  26 10 2010 для ДИиСП (3)" xfId="562"/>
    <cellStyle name="_Копия Прил 2(Показатели ИП)" xfId="563"/>
    <cellStyle name="_Копия Программа первоочередных мер_(правка 18 05 06 Усаров_2А_3)" xfId="564"/>
    <cellStyle name="_Копия Свод все сети+" xfId="565"/>
    <cellStyle name="_Копия тех.-экон. и фин. показатели" xfId="566"/>
    <cellStyle name="_Копия Форма Корректировки плана ремонта электросетевых объектов ОАО ФСК ЕЭС и МСК на 2007" xfId="567"/>
    <cellStyle name="_Копия Форматы УУ15" xfId="568"/>
    <cellStyle name="_Копия формы для ФСК" xfId="569"/>
    <cellStyle name="_Коррект 2009 формула16" xfId="570"/>
    <cellStyle name="_Коррект 2009 формула16_Лист1" xfId="571"/>
    <cellStyle name="_Коррект 4кв06 31 10 06" xfId="572"/>
    <cellStyle name="_Корректировка ИП для Боброва" xfId="573"/>
    <cellStyle name="_корректировка КПМЭС 4кв" xfId="574"/>
    <cellStyle name="_корректировка КПМЭС 4кв ФСК 07 11 (2)" xfId="575"/>
    <cellStyle name="_корректировка КПМЭС ТОиР" xfId="576"/>
    <cellStyle name="_Корректировка НВВ 2011 АЭ" xfId="577"/>
    <cellStyle name="_корректировка_КПМЭС 4кв" xfId="578"/>
    <cellStyle name="_Краткий анализ 2006г НОВЫЙ" xfId="579"/>
    <cellStyle name="_Кубань НВВ (2)" xfId="580"/>
    <cellStyle name="_Кубань НВВ (2)_Лист1" xfId="581"/>
    <cellStyle name="_ЛИЗИНГ" xfId="582"/>
    <cellStyle name="_Лизинг 1кв 2008г 6пр" xfId="583"/>
    <cellStyle name="_ЛИЗИНГ Агафонов 15.01.08" xfId="584"/>
    <cellStyle name="_лизинг и страхование" xfId="585"/>
    <cellStyle name="_лизинг и страхование" xfId="586"/>
    <cellStyle name="_лизинг и страхование" xfId="587"/>
    <cellStyle name="_лизинг и страхование" xfId="588"/>
    <cellStyle name="_лизинг и страхование_Денежный поток ЗАО ЭПИ-2008г.(в объемах декабря)2811  ПОСЛЕДНИЙ (Перераб. с изм. старахованием)" xfId="589"/>
    <cellStyle name="_лизинг и страхование_Денежный поток ЗАО ЭПИ-2008г.(в объемах декабря)2811  ПОСЛЕДНИЙ (Перераб. с изм. старахованием)" xfId="590"/>
    <cellStyle name="_лизинг и страхование_Денежный поток ЗАО ЭПИ-2008г.(в объемах декабря)2811  ПОСЛЕДНИЙ (Перераб. с изм. старахованием)" xfId="591"/>
    <cellStyle name="_лизинг и страхование_Денежный поток ЗАО ЭПИ-2008г.(в объемах декабря)2811  ПОСЛЕДНИЙ (Перераб. с изм. старахованием)" xfId="592"/>
    <cellStyle name="_Лизинг справка по забалансу 3 апрель" xfId="593"/>
    <cellStyle name="_ЛИЗИНГовый КАЛЕНДАРЬ" xfId="594"/>
    <cellStyle name="_ЛИЗИНГовый КАЛЕНДАРЬ" xfId="595"/>
    <cellStyle name="_ЛИЗИНГовый КАЛЕНДАРЬ" xfId="596"/>
    <cellStyle name="_ЛИЗИНГовый КАЛЕНДАРЬ" xfId="597"/>
    <cellStyle name="_ЛИЗИНГовый КАЛЕНДАРЬ_Денежный поток ЗАО ЭПИ-2008г.(в объемах декабря)2811  ПОСЛЕДНИЙ (Перераб. с изм. старахованием)" xfId="598"/>
    <cellStyle name="_ЛИЗИНГовый КАЛЕНДАРЬ_Денежный поток ЗАО ЭПИ-2008г.(в объемах декабря)2811  ПОСЛЕДНИЙ (Перераб. с изм. старахованием)" xfId="599"/>
    <cellStyle name="_ЛИЗИНГовый КАЛЕНДАРЬ_Денежный поток ЗАО ЭПИ-2008г.(в объемах декабря)2811  ПОСЛЕДНИЙ (Перераб. с изм. старахованием)" xfId="600"/>
    <cellStyle name="_ЛИЗИНГовый КАЛЕНДАРЬ_Денежный поток ЗАО ЭПИ-2008г.(в объемах декабря)2811  ПОСЛЕДНИЙ (Перераб. с изм. старахованием)" xfId="601"/>
    <cellStyle name="_Лимит 4 кв 06г. (Согл год - утверж 9 мес)" xfId="602"/>
    <cellStyle name="_Лист в ТЭЦ март 04г" xfId="603"/>
    <cellStyle name="_Лист1" xfId="604"/>
    <cellStyle name="_Лист1 (2)" xfId="605"/>
    <cellStyle name="_Лист1_1" xfId="606"/>
    <cellStyle name="_Лист4" xfId="607"/>
    <cellStyle name="_Макет_Итоговый лист по анализу ИПР" xfId="608"/>
    <cellStyle name="_Материалы на эксплуатацию для Г А " xfId="609"/>
    <cellStyle name="_меню по ТП (2)" xfId="610"/>
    <cellStyle name="_МОДЕЛЬ_1 (2)" xfId="611"/>
    <cellStyle name="_МОДЕЛЬ_1 (2) 2" xfId="612"/>
    <cellStyle name="_МОДЕЛЬ_1 (2) 2_OREP.KU.2011.MONTHLY.02(v0.1)" xfId="613"/>
    <cellStyle name="_МОДЕЛЬ_1 (2) 2_OREP.KU.2011.MONTHLY.02(v0.4)" xfId="614"/>
    <cellStyle name="_МОДЕЛЬ_1 (2) 2_OREP.KU.2011.MONTHLY.11(v1.4)" xfId="615"/>
    <cellStyle name="_МОДЕЛЬ_1 (2) 2_UPDATE.OREP.KU.2011.MONTHLY.02.TO.1.2" xfId="616"/>
    <cellStyle name="_МОДЕЛЬ_1 (2)_46EE.2011(v1.0)" xfId="617"/>
    <cellStyle name="_МОДЕЛЬ_1 (2)_46EE.2011(v1.0)_46TE.2011(v1.0)" xfId="618"/>
    <cellStyle name="_МОДЕЛЬ_1 (2)_46EE.2011(v1.0)_INDEX.STATION.2012(v1.0)_" xfId="619"/>
    <cellStyle name="_МОДЕЛЬ_1 (2)_46EE.2011(v1.0)_INDEX.STATION.2012(v2.0)" xfId="620"/>
    <cellStyle name="_МОДЕЛЬ_1 (2)_46EE.2011(v1.0)_INDEX.STATION.2012(v2.1)" xfId="621"/>
    <cellStyle name="_МОДЕЛЬ_1 (2)_46EE.2011(v1.0)_TEPLO.PREDEL.2012.M(v1.1)_test" xfId="622"/>
    <cellStyle name="_МОДЕЛЬ_1 (2)_46EE.2011(v1.2)" xfId="623"/>
    <cellStyle name="_МОДЕЛЬ_1 (2)_46EP.2011(v2.0)" xfId="624"/>
    <cellStyle name="_МОДЕЛЬ_1 (2)_46EP.2012(v0.1)" xfId="625"/>
    <cellStyle name="_МОДЕЛЬ_1 (2)_46TE.2011(v1.0)" xfId="626"/>
    <cellStyle name="_МОДЕЛЬ_1 (2)_4DNS.UPDATE.EXAMPLE" xfId="627"/>
    <cellStyle name="_МОДЕЛЬ_1 (2)_ARMRAZR" xfId="628"/>
    <cellStyle name="_МОДЕЛЬ_1 (2)_BALANCE.WARM.2010.FACT(v1.0)" xfId="629"/>
    <cellStyle name="_МОДЕЛЬ_1 (2)_BALANCE.WARM.2010.PLAN" xfId="630"/>
    <cellStyle name="_МОДЕЛЬ_1 (2)_BALANCE.WARM.2011YEAR(v0.7)" xfId="631"/>
    <cellStyle name="_МОДЕЛЬ_1 (2)_BALANCE.WARM.2011YEAR.NEW.UPDATE.SCHEME" xfId="632"/>
    <cellStyle name="_МОДЕЛЬ_1 (2)_CALC.NORMATIV.KU(v0.2)" xfId="633"/>
    <cellStyle name="_МОДЕЛЬ_1 (2)_EE.2REK.P2011.4.78(v0.3)" xfId="634"/>
    <cellStyle name="_МОДЕЛЬ_1 (2)_FORM910.2012(v1.1)" xfId="635"/>
    <cellStyle name="_МОДЕЛЬ_1 (2)_INVEST.EE.PLAN.4.78(v0.1)" xfId="636"/>
    <cellStyle name="_МОДЕЛЬ_1 (2)_INVEST.EE.PLAN.4.78(v0.3)" xfId="637"/>
    <cellStyle name="_МОДЕЛЬ_1 (2)_INVEST.EE.PLAN.4.78(v1.0)" xfId="638"/>
    <cellStyle name="_МОДЕЛЬ_1 (2)_INVEST.EE.PLAN.4.78(v1.0)_PASSPORT.TEPLO.PROIZV(v2.0)" xfId="639"/>
    <cellStyle name="_МОДЕЛЬ_1 (2)_INVEST.PLAN.4.78(v0.1)" xfId="640"/>
    <cellStyle name="_МОДЕЛЬ_1 (2)_INVEST.WARM.PLAN.4.78(v0.1)" xfId="641"/>
    <cellStyle name="_МОДЕЛЬ_1 (2)_INVEST_WARM_PLAN" xfId="642"/>
    <cellStyle name="_МОДЕЛЬ_1 (2)_NADB.JNVLP.APTEKA.2012(v1.0)_21_02_12" xfId="643"/>
    <cellStyle name="_МОДЕЛЬ_1 (2)_NADB.JNVLS.APTEKA.2011(v1.3.3)" xfId="644"/>
    <cellStyle name="_МОДЕЛЬ_1 (2)_NADB.JNVLS.APTEKA.2011(v1.3.3)_46TE.2011(v1.0)" xfId="645"/>
    <cellStyle name="_МОДЕЛЬ_1 (2)_NADB.JNVLS.APTEKA.2011(v1.3.3)_INDEX.STATION.2012(v1.0)_" xfId="646"/>
    <cellStyle name="_МОДЕЛЬ_1 (2)_NADB.JNVLS.APTEKA.2011(v1.3.3)_INDEX.STATION.2012(v2.0)" xfId="647"/>
    <cellStyle name="_МОДЕЛЬ_1 (2)_NADB.JNVLS.APTEKA.2011(v1.3.3)_INDEX.STATION.2012(v2.1)" xfId="648"/>
    <cellStyle name="_МОДЕЛЬ_1 (2)_NADB.JNVLS.APTEKA.2011(v1.3.3)_TEPLO.PREDEL.2012.M(v1.1)_test" xfId="649"/>
    <cellStyle name="_МОДЕЛЬ_1 (2)_NADB.JNVLS.APTEKA.2011(v1.3.4)" xfId="650"/>
    <cellStyle name="_МОДЕЛЬ_1 (2)_NADB.JNVLS.APTEKA.2011(v1.3.4)_46TE.2011(v1.0)" xfId="651"/>
    <cellStyle name="_МОДЕЛЬ_1 (2)_NADB.JNVLS.APTEKA.2011(v1.3.4)_INDEX.STATION.2012(v1.0)_" xfId="652"/>
    <cellStyle name="_МОДЕЛЬ_1 (2)_NADB.JNVLS.APTEKA.2011(v1.3.4)_INDEX.STATION.2012(v2.0)" xfId="653"/>
    <cellStyle name="_МОДЕЛЬ_1 (2)_NADB.JNVLS.APTEKA.2011(v1.3.4)_INDEX.STATION.2012(v2.1)" xfId="654"/>
    <cellStyle name="_МОДЕЛЬ_1 (2)_NADB.JNVLS.APTEKA.2011(v1.3.4)_TEPLO.PREDEL.2012.M(v1.1)_test" xfId="655"/>
    <cellStyle name="_МОДЕЛЬ_1 (2)_PASSPORT.TEPLO.PROIZV(v2.1)" xfId="656"/>
    <cellStyle name="_МОДЕЛЬ_1 (2)_PASSPORT.TEPLO.SETI(v1.0)" xfId="657"/>
    <cellStyle name="_МОДЕЛЬ_1 (2)_PEREDACHA 2012(v1 1_C)" xfId="658"/>
    <cellStyle name="_МОДЕЛЬ_1 (2)_PREDEL.JKH.UTV.2011(v1.0.1)" xfId="659"/>
    <cellStyle name="_МОДЕЛЬ_1 (2)_PREDEL.JKH.UTV.2011(v1.0.1)_46TE.2011(v1.0)" xfId="660"/>
    <cellStyle name="_МОДЕЛЬ_1 (2)_PREDEL.JKH.UTV.2011(v1.0.1)_INDEX.STATION.2012(v1.0)_" xfId="661"/>
    <cellStyle name="_МОДЕЛЬ_1 (2)_PREDEL.JKH.UTV.2011(v1.0.1)_INDEX.STATION.2012(v2.0)" xfId="662"/>
    <cellStyle name="_МОДЕЛЬ_1 (2)_PREDEL.JKH.UTV.2011(v1.0.1)_INDEX.STATION.2012(v2.1)" xfId="663"/>
    <cellStyle name="_МОДЕЛЬ_1 (2)_PREDEL.JKH.UTV.2011(v1.0.1)_TEPLO.PREDEL.2012.M(v1.1)_test" xfId="664"/>
    <cellStyle name="_МОДЕЛЬ_1 (2)_PREDEL.JKH.UTV.2011(v1.1)" xfId="665"/>
    <cellStyle name="_МОДЕЛЬ_1 (2)_REP.BLR.2012(v1.0)" xfId="666"/>
    <cellStyle name="_МОДЕЛЬ_1 (2)_TEPLO.PREDEL.2012.M(v1.1)" xfId="667"/>
    <cellStyle name="_МОДЕЛЬ_1 (2)_TEST.TEMPLATE" xfId="668"/>
    <cellStyle name="_МОДЕЛЬ_1 (2)_UPDATE.46EE.2011.TO.1.1" xfId="669"/>
    <cellStyle name="_МОДЕЛЬ_1 (2)_UPDATE.46TE.2011.TO.1.1" xfId="670"/>
    <cellStyle name="_МОДЕЛЬ_1 (2)_UPDATE.46TE.2011.TO.1.2" xfId="671"/>
    <cellStyle name="_МОДЕЛЬ_1 (2)_UPDATE.BALANCE.WARM.2011YEAR.TO.1.1" xfId="672"/>
    <cellStyle name="_МОДЕЛЬ_1 (2)_UPDATE.BALANCE.WARM.2011YEAR.TO.1.1_46TE.2011(v1.0)" xfId="673"/>
    <cellStyle name="_МОДЕЛЬ_1 (2)_UPDATE.BALANCE.WARM.2011YEAR.TO.1.1_INDEX.STATION.2012(v1.0)_" xfId="674"/>
    <cellStyle name="_МОДЕЛЬ_1 (2)_UPDATE.BALANCE.WARM.2011YEAR.TO.1.1_INDEX.STATION.2012(v2.0)" xfId="675"/>
    <cellStyle name="_МОДЕЛЬ_1 (2)_UPDATE.BALANCE.WARM.2011YEAR.TO.1.1_INDEX.STATION.2012(v2.1)" xfId="676"/>
    <cellStyle name="_МОДЕЛЬ_1 (2)_UPDATE.BALANCE.WARM.2011YEAR.TO.1.1_OREP.KU.2011.MONTHLY.02(v1.1)" xfId="677"/>
    <cellStyle name="_МОДЕЛЬ_1 (2)_UPDATE.BALANCE.WARM.2011YEAR.TO.1.1_TEPLO.PREDEL.2012.M(v1.1)_test" xfId="678"/>
    <cellStyle name="_МОДЕЛЬ_1 (2)_UPDATE.NADB.JNVLS.APTEKA.2011.TO.1.3.4" xfId="679"/>
    <cellStyle name="_МОДЕЛЬ_1 (2)_Передача 2011_с макросом" xfId="680"/>
    <cellStyle name="_Модель_1.4.2" xfId="681"/>
    <cellStyle name="_Модель_2.1" xfId="682"/>
    <cellStyle name="_Модель_RAB (формат 08032009)" xfId="683"/>
    <cellStyle name="_МОЭСК" xfId="684"/>
    <cellStyle name="_мтр 2006 год по месяцам" xfId="685"/>
    <cellStyle name="_МЭС Волги ЦПИД 2008-2010гг" xfId="686"/>
    <cellStyle name="_МЭС Волги ЦПИД 2008-2010гг_Книга1" xfId="687"/>
    <cellStyle name="_МЭС Волги ЦПИД 2008-2010гг_ПР ОФ на  2010-2014 01 10 2010 2011!!! для ДИиСП (2)" xfId="688"/>
    <cellStyle name="_МЭС Волги ЦПИД 2008-2010гг_ПР ОФ на  2010-2014 коррект  26 10 2010" xfId="689"/>
    <cellStyle name="_МЭС Волги ЦПИД 2008-2010гг_ПР ОФ на  2010-2014 коррект  26 10 2010 для ДИиСП (2)" xfId="690"/>
    <cellStyle name="_МЭС Волги ЦПИД 2008-2010гг_ПР ОФ на  2010-2014 коррект  26 10 2010 для ДИиСП (3)" xfId="691"/>
    <cellStyle name="_НВВ 2007-2009 (2)" xfId="692"/>
    <cellStyle name="_НВВ 2007-2009 (3)" xfId="693"/>
    <cellStyle name="_НВВ 2009 постатейно свод по филиалам_09_02_09" xfId="694"/>
    <cellStyle name="_НВВ 2009 постатейно свод по филиалам_09_02_09_Лист1" xfId="695"/>
    <cellStyle name="_НВВ 2009 постатейно свод по филиалам_09_02_09_Новая инструкция1_фст" xfId="696"/>
    <cellStyle name="_НВВ 2009 постатейно свод по филиалам_для Валентина" xfId="697"/>
    <cellStyle name="_НВВ 2009 постатейно свод по филиалам_для Валентина_Лист1" xfId="698"/>
    <cellStyle name="_НВВ 2009 постатейно свод по филиалам_для Валентина_Новая инструкция1_фст" xfId="699"/>
    <cellStyle name="_некомплекс 2009-2011" xfId="700"/>
    <cellStyle name="_некомплекс 2009-2011_Книга1" xfId="701"/>
    <cellStyle name="_некомплекс 2009-2011_ПР ОФ на  2010-2014 01 10 2010 2011!!! для ДИиСП (2)" xfId="702"/>
    <cellStyle name="_некомплекс 2009-2011_ПР ОФ на  2010-2014 коррект  26 10 2010" xfId="703"/>
    <cellStyle name="_некомплекс 2009-2011_ПР ОФ на  2010-2014 коррект  26 10 2010 для ДИиСП (2)" xfId="704"/>
    <cellStyle name="_некомплекс 2009-2011_ПР ОФ на  2010-2014 коррект  26 10 2010 для ДИиСП (3)" xfId="705"/>
    <cellStyle name="_Новый_КС2_Элпитание в МЭС Юга 5-7-1" xfId="706"/>
    <cellStyle name="_Новый_КС2_Элпитание в МЭС Юга 5-7-1_КПЭ ВВоды ИП 2010 (отправка)" xfId="707"/>
    <cellStyle name="_Новый_КС2_Элпитание в МЭС Юга 5-7-1_КПЭ ВВоды ИП 2010 (посл вар  26 05 11)" xfId="708"/>
    <cellStyle name="_Новый_КС2_Элпитание в МЭС Юга 5-7-1_КПЭ ВВоды ИП 2010 (посл вар  26 05 11) (3)" xfId="709"/>
    <cellStyle name="_Новый_КС2_Элпитание в МЭС Юга 5-7-1_ремонт" xfId="710"/>
    <cellStyle name="_Общий свод 4 декабрь, ноябрь, октябрь" xfId="711"/>
    <cellStyle name="_ОКС - программа кап.стройки" xfId="712"/>
    <cellStyle name="_Омск" xfId="713"/>
    <cellStyle name="_Омск_Новая инструкция1_фст" xfId="714"/>
    <cellStyle name="_Омск_реестр объектов ЕНЭС" xfId="715"/>
    <cellStyle name="_ОПЕРАТИВКА ГПЭС апрель" xfId="716"/>
    <cellStyle name="_Описание объектов" xfId="717"/>
    <cellStyle name="_Описание объектов_Книга1" xfId="718"/>
    <cellStyle name="_Описание объектов_ПР ОФ на  2010-2014 01 10 2010 2011!!! для ДИиСП (2)" xfId="719"/>
    <cellStyle name="_Описание объектов_ПР ОФ на  2010-2014 коррект  26 10 2010" xfId="720"/>
    <cellStyle name="_Описание объектов_ПР ОФ на  2010-2014 коррект  26 10 2010 для ДИиСП (2)" xfId="721"/>
    <cellStyle name="_Описание объектов_ПР ОФ на  2010-2014 коррект  26 10 2010 для ДИиСП (3)" xfId="722"/>
    <cellStyle name="_Оплата труда в тарифе 2007 для ПЭО" xfId="723"/>
    <cellStyle name="_оплата труда в тарифе 2007 для ПЭО (финплан)" xfId="724"/>
    <cellStyle name="_оплата труда в тарифе 2007 для ПЭО (финплан) 2" xfId="725"/>
    <cellStyle name="_Оплата труда в тарифе 2007 для ПЭО 2" xfId="726"/>
    <cellStyle name="_Оплата труда в тарифе 2007 для ПЭО 3" xfId="727"/>
    <cellStyle name="_Оплата труда в тарифе 2007 для ПЭО 4" xfId="728"/>
    <cellStyle name="_ОПМЭС 2004 статья 1_1_1_2" xfId="729"/>
    <cellStyle name="_Осн Форма 2_1_ОП 13 05(1)" xfId="730"/>
    <cellStyle name="_остаток векселей_01_07" xfId="731"/>
    <cellStyle name="_ОТ ИД 2009" xfId="732"/>
    <cellStyle name="_ОТ ИД 2009_Новая инструкция1_фст" xfId="733"/>
    <cellStyle name="_Отчет 2006 _П 15 01" xfId="734"/>
    <cellStyle name="_П 1.3, 1.4, 1.5." xfId="735"/>
    <cellStyle name="_п.1.30" xfId="8757"/>
    <cellStyle name="_п.1.6_2007_гран_4%" xfId="736"/>
    <cellStyle name="_п.1.6_2007_гран_4% 2" xfId="737"/>
    <cellStyle name="_П1.16.3_2008-2011 (1)" xfId="738"/>
    <cellStyle name="_П1.17" xfId="739"/>
    <cellStyle name="_П1.17.1" xfId="740"/>
    <cellStyle name="_П1.17.1_1" xfId="741"/>
    <cellStyle name="_Параметры для расчета критериев перехода RAB" xfId="742"/>
    <cellStyle name="_Передача 2005_отпр в РЭК_сентябрь2005" xfId="743"/>
    <cellStyle name="_план 2006 Тюменьэнерго ОФ" xfId="744"/>
    <cellStyle name="_план 2006 Тюменьэнерго ОФ 2" xfId="745"/>
    <cellStyle name="_План 2007 г (1)" xfId="746"/>
    <cellStyle name="_план 2007 Тюменьэнерго" xfId="747"/>
    <cellStyle name="_план 2007 Тюменьэнерго 2" xfId="748"/>
    <cellStyle name="_План 2008 г( В1)" xfId="749"/>
    <cellStyle name="_План2009г н а   утв. в МРСК Владимирова" xfId="750"/>
    <cellStyle name="_Плановая выручка 2010-по  двум  договорам" xfId="751"/>
    <cellStyle name="_Плановая протяженность Января" xfId="752"/>
    <cellStyle name="_Плановая протяженность Января_Аморт+коэф1 08 04 08" xfId="753"/>
    <cellStyle name="_Плановая протяженность Января_ДУИ_РИТ" xfId="754"/>
    <cellStyle name="_Плановая протяженность Января_ДУИ_РИТ2" xfId="755"/>
    <cellStyle name="_Плановая протяженность Января_ИспАппарат" xfId="756"/>
    <cellStyle name="_Плановая протяженность Января_СЭС_010107" xfId="757"/>
    <cellStyle name="_Плановая протяженность Января_ТАЛ ЭС 01_01_2007" xfId="758"/>
    <cellStyle name="_повидовая 2009г.  (3553426)" xfId="759"/>
    <cellStyle name="_повидовая 2009г. факт 1 кв 2009" xfId="760"/>
    <cellStyle name="_повидовая 2010г." xfId="761"/>
    <cellStyle name="_ПОВИДОВАЯ кор 2009" xfId="762"/>
    <cellStyle name="_повидовая коррект 17.09.2009" xfId="763"/>
    <cellStyle name="_ПОВИДОВАЯ КОРРЕКТ 2009г" xfId="764"/>
    <cellStyle name="_Подряд 4кв 06 КМС" xfId="765"/>
    <cellStyle name="_поквартальная разбивка реновации 2009" xfId="766"/>
    <cellStyle name="_Последний ПЭП и Бюджет 2006 КузбПМЭС" xfId="767"/>
    <cellStyle name="_ППР ОАО Свердловэнерго на 2007-2011 (от 18 09 07)(для правительства)" xfId="768"/>
    <cellStyle name="_пр 5 тариф RAB" xfId="769"/>
    <cellStyle name="_пр 5 тариф RAB 2" xfId="770"/>
    <cellStyle name="_пр 5 тариф RAB 2_OREP.KU.2011.MONTHLY.02(v0.1)" xfId="771"/>
    <cellStyle name="_пр 5 тариф RAB 2_OREP.KU.2011.MONTHLY.02(v0.4)" xfId="772"/>
    <cellStyle name="_пр 5 тариф RAB 2_OREP.KU.2011.MONTHLY.11(v1.4)" xfId="773"/>
    <cellStyle name="_пр 5 тариф RAB 2_UPDATE.OREP.KU.2011.MONTHLY.02.TO.1.2" xfId="774"/>
    <cellStyle name="_пр 5 тариф RAB_46EE.2011(v1.0)" xfId="775"/>
    <cellStyle name="_пр 5 тариф RAB_46EE.2011(v1.0)_46TE.2011(v1.0)" xfId="776"/>
    <cellStyle name="_пр 5 тариф RAB_46EE.2011(v1.0)_INDEX.STATION.2012(v1.0)_" xfId="777"/>
    <cellStyle name="_пр 5 тариф RAB_46EE.2011(v1.0)_INDEX.STATION.2012(v2.0)" xfId="778"/>
    <cellStyle name="_пр 5 тариф RAB_46EE.2011(v1.0)_INDEX.STATION.2012(v2.1)" xfId="779"/>
    <cellStyle name="_пр 5 тариф RAB_46EE.2011(v1.0)_TEPLO.PREDEL.2012.M(v1.1)_test" xfId="780"/>
    <cellStyle name="_пр 5 тариф RAB_46EE.2011(v1.2)" xfId="781"/>
    <cellStyle name="_пр 5 тариф RAB_46EP.2011(v2.0)" xfId="782"/>
    <cellStyle name="_пр 5 тариф RAB_46EP.2012(v0.1)" xfId="783"/>
    <cellStyle name="_пр 5 тариф RAB_46TE.2011(v1.0)" xfId="784"/>
    <cellStyle name="_пр 5 тариф RAB_4DNS.UPDATE.EXAMPLE" xfId="785"/>
    <cellStyle name="_пр 5 тариф RAB_ARMRAZR" xfId="786"/>
    <cellStyle name="_пр 5 тариф RAB_BALANCE.WARM.2010.FACT(v1.0)" xfId="787"/>
    <cellStyle name="_пр 5 тариф RAB_BALANCE.WARM.2010.PLAN" xfId="788"/>
    <cellStyle name="_пр 5 тариф RAB_BALANCE.WARM.2011YEAR(v0.7)" xfId="789"/>
    <cellStyle name="_пр 5 тариф RAB_BALANCE.WARM.2011YEAR.NEW.UPDATE.SCHEME" xfId="790"/>
    <cellStyle name="_пр 5 тариф RAB_CALC.NORMATIV.KU(v0.2)" xfId="791"/>
    <cellStyle name="_пр 5 тариф RAB_EE.2REK.P2011.4.78(v0.3)" xfId="792"/>
    <cellStyle name="_пр 5 тариф RAB_FORM910.2012(v1.1)" xfId="793"/>
    <cellStyle name="_пр 5 тариф RAB_INVEST.EE.PLAN.4.78(v0.1)" xfId="794"/>
    <cellStyle name="_пр 5 тариф RAB_INVEST.EE.PLAN.4.78(v0.3)" xfId="795"/>
    <cellStyle name="_пр 5 тариф RAB_INVEST.EE.PLAN.4.78(v1.0)" xfId="796"/>
    <cellStyle name="_пр 5 тариф RAB_INVEST.EE.PLAN.4.78(v1.0)_PASSPORT.TEPLO.PROIZV(v2.0)" xfId="797"/>
    <cellStyle name="_пр 5 тариф RAB_INVEST.PLAN.4.78(v0.1)" xfId="798"/>
    <cellStyle name="_пр 5 тариф RAB_INVEST.WARM.PLAN.4.78(v0.1)" xfId="799"/>
    <cellStyle name="_пр 5 тариф RAB_INVEST_WARM_PLAN" xfId="800"/>
    <cellStyle name="_пр 5 тариф RAB_NADB.JNVLP.APTEKA.2012(v1.0)_21_02_12" xfId="801"/>
    <cellStyle name="_пр 5 тариф RAB_NADB.JNVLS.APTEKA.2011(v1.3.3)" xfId="802"/>
    <cellStyle name="_пр 5 тариф RAB_NADB.JNVLS.APTEKA.2011(v1.3.3)_46TE.2011(v1.0)" xfId="803"/>
    <cellStyle name="_пр 5 тариф RAB_NADB.JNVLS.APTEKA.2011(v1.3.3)_INDEX.STATION.2012(v1.0)_" xfId="804"/>
    <cellStyle name="_пр 5 тариф RAB_NADB.JNVLS.APTEKA.2011(v1.3.3)_INDEX.STATION.2012(v2.0)" xfId="805"/>
    <cellStyle name="_пр 5 тариф RAB_NADB.JNVLS.APTEKA.2011(v1.3.3)_INDEX.STATION.2012(v2.1)" xfId="806"/>
    <cellStyle name="_пр 5 тариф RAB_NADB.JNVLS.APTEKA.2011(v1.3.3)_TEPLO.PREDEL.2012.M(v1.1)_test" xfId="807"/>
    <cellStyle name="_пр 5 тариф RAB_NADB.JNVLS.APTEKA.2011(v1.3.4)" xfId="808"/>
    <cellStyle name="_пр 5 тариф RAB_NADB.JNVLS.APTEKA.2011(v1.3.4)_46TE.2011(v1.0)" xfId="809"/>
    <cellStyle name="_пр 5 тариф RAB_NADB.JNVLS.APTEKA.2011(v1.3.4)_INDEX.STATION.2012(v1.0)_" xfId="810"/>
    <cellStyle name="_пр 5 тариф RAB_NADB.JNVLS.APTEKA.2011(v1.3.4)_INDEX.STATION.2012(v2.0)" xfId="811"/>
    <cellStyle name="_пр 5 тариф RAB_NADB.JNVLS.APTEKA.2011(v1.3.4)_INDEX.STATION.2012(v2.1)" xfId="812"/>
    <cellStyle name="_пр 5 тариф RAB_NADB.JNVLS.APTEKA.2011(v1.3.4)_TEPLO.PREDEL.2012.M(v1.1)_test" xfId="813"/>
    <cellStyle name="_пр 5 тариф RAB_PASSPORT.TEPLO.PROIZV(v2.1)" xfId="814"/>
    <cellStyle name="_пр 5 тариф RAB_PASSPORT.TEPLO.SETI(v1.0)" xfId="815"/>
    <cellStyle name="_пр 5 тариф RAB_PEREDACHA 2012(v1 1_C)" xfId="816"/>
    <cellStyle name="_пр 5 тариф RAB_PREDEL.JKH.UTV.2011(v1.0.1)" xfId="817"/>
    <cellStyle name="_пр 5 тариф RAB_PREDEL.JKH.UTV.2011(v1.0.1)_46TE.2011(v1.0)" xfId="818"/>
    <cellStyle name="_пр 5 тариф RAB_PREDEL.JKH.UTV.2011(v1.0.1)_INDEX.STATION.2012(v1.0)_" xfId="819"/>
    <cellStyle name="_пр 5 тариф RAB_PREDEL.JKH.UTV.2011(v1.0.1)_INDEX.STATION.2012(v2.0)" xfId="820"/>
    <cellStyle name="_пр 5 тариф RAB_PREDEL.JKH.UTV.2011(v1.0.1)_INDEX.STATION.2012(v2.1)" xfId="821"/>
    <cellStyle name="_пр 5 тариф RAB_PREDEL.JKH.UTV.2011(v1.0.1)_TEPLO.PREDEL.2012.M(v1.1)_test" xfId="822"/>
    <cellStyle name="_пр 5 тариф RAB_PREDEL.JKH.UTV.2011(v1.1)" xfId="823"/>
    <cellStyle name="_пр 5 тариф RAB_REP.BLR.2012(v1.0)" xfId="824"/>
    <cellStyle name="_пр 5 тариф RAB_TEPLO.PREDEL.2012.M(v1.1)" xfId="825"/>
    <cellStyle name="_пр 5 тариф RAB_TEST.TEMPLATE" xfId="826"/>
    <cellStyle name="_пр 5 тариф RAB_UPDATE.46EE.2011.TO.1.1" xfId="827"/>
    <cellStyle name="_пр 5 тариф RAB_UPDATE.46TE.2011.TO.1.1" xfId="828"/>
    <cellStyle name="_пр 5 тариф RAB_UPDATE.46TE.2011.TO.1.2" xfId="829"/>
    <cellStyle name="_пр 5 тариф RAB_UPDATE.BALANCE.WARM.2011YEAR.TO.1.1" xfId="830"/>
    <cellStyle name="_пр 5 тариф RAB_UPDATE.BALANCE.WARM.2011YEAR.TO.1.1_46TE.2011(v1.0)" xfId="831"/>
    <cellStyle name="_пр 5 тариф RAB_UPDATE.BALANCE.WARM.2011YEAR.TO.1.1_INDEX.STATION.2012(v1.0)_" xfId="832"/>
    <cellStyle name="_пр 5 тариф RAB_UPDATE.BALANCE.WARM.2011YEAR.TO.1.1_INDEX.STATION.2012(v2.0)" xfId="833"/>
    <cellStyle name="_пр 5 тариф RAB_UPDATE.BALANCE.WARM.2011YEAR.TO.1.1_INDEX.STATION.2012(v2.1)" xfId="834"/>
    <cellStyle name="_пр 5 тариф RAB_UPDATE.BALANCE.WARM.2011YEAR.TO.1.1_OREP.KU.2011.MONTHLY.02(v1.1)" xfId="835"/>
    <cellStyle name="_пр 5 тариф RAB_UPDATE.BALANCE.WARM.2011YEAR.TO.1.1_TEPLO.PREDEL.2012.M(v1.1)_test" xfId="836"/>
    <cellStyle name="_пр 5 тариф RAB_UPDATE.NADB.JNVLS.APTEKA.2011.TO.1.3.4" xfId="837"/>
    <cellStyle name="_пр 5 тариф RAB_Передача 2011_с макросом" xfId="838"/>
    <cellStyle name="_ПР ОФ 2010-2012 для ФСТ" xfId="839"/>
    <cellStyle name="_ПР ОФ 2010-2012 для ФСТ_Книга1" xfId="840"/>
    <cellStyle name="_ПР ОФ 2010-2012 для ФСТ_ПР ОФ на  2010-2014 01 10 2010 2011!!! для ДИиСП (2)" xfId="841"/>
    <cellStyle name="_ПР ОФ 2010-2012 для ФСТ_ПР ОФ на  2010-2014 коррект  26 10 2010" xfId="842"/>
    <cellStyle name="_ПР ОФ 2010-2012 для ФСТ_ПР ОФ на  2010-2014 коррект  26 10 2010 для ДИиСП (2)" xfId="843"/>
    <cellStyle name="_ПР ОФ 2010-2012 для ФСТ_ПР ОФ на  2010-2014 коррект  26 10 2010 для ДИиСП (3)" xfId="844"/>
    <cellStyle name="_ПР ОФ 2010-2014" xfId="845"/>
    <cellStyle name="_ПР ОФ 2010-2014_Книга1" xfId="846"/>
    <cellStyle name="_ПР ОФ 2010-2014_ПР ОФ на  2010-2014 01 10 2010 2011!!! для ДИиСП (2)" xfId="847"/>
    <cellStyle name="_ПР ОФ 2010-2014_ПР ОФ на  2010-2014 коррект  26 10 2010" xfId="848"/>
    <cellStyle name="_ПР ОФ 2010-2014_ПР ОФ на  2010-2014 коррект  26 10 2010 для ДИиСП (2)" xfId="849"/>
    <cellStyle name="_ПР ОФ 2010-2014_ПР ОФ на  2010-2014 коррект  26 10 2010 для ДИиСП (3)" xfId="850"/>
    <cellStyle name="_ПР ОФ на  2010-2014 01 10 2010 2011!!! для ДИиСП (2)" xfId="851"/>
    <cellStyle name="_ПР ОФ на  2010-2014 коррект  26 10 2010" xfId="852"/>
    <cellStyle name="_ПР ОФ на  2010-2014 коррект  26 10 2010 для ДИиСП (2)" xfId="853"/>
    <cellStyle name="_ПР ОФ на  2010-2014 коррект  26 10 2010 для ДИиСП (3)" xfId="854"/>
    <cellStyle name="_Предельные уровни тарифов Ставропольский край  21.10.09" xfId="855"/>
    <cellStyle name="_Предложения по корректировке программы реновации (с учетом реновации за счет аморт)" xfId="856"/>
    <cellStyle name="_Предложения по реновации 2008-2012" xfId="857"/>
    <cellStyle name="_Предложения по реновации 2008-2012_Книга1" xfId="858"/>
    <cellStyle name="_Предложения по реновации 2008-2012_ПР ОФ на  2010-2014 01 10 2010 2011!!! для ДИиСП (2)" xfId="859"/>
    <cellStyle name="_Предложения по реновации 2008-2012_ПР ОФ на  2010-2014 коррект  26 10 2010" xfId="860"/>
    <cellStyle name="_Предложения по реновации 2008-2012_ПР ОФ на  2010-2014 коррект  26 10 2010 для ДИиСП (2)" xfId="861"/>
    <cellStyle name="_Предложения по реновации 2008-2012_ПР ОФ на  2010-2014 коррект  26 10 2010 для ДИиСП (3)" xfId="862"/>
    <cellStyle name="_Предожение _ДБП_2009 г ( согласованные БП)  (2)" xfId="863"/>
    <cellStyle name="_Предожение _ДБП_2009 г ( согласованные БП)  (2)_Новая инструкция1_фст" xfId="864"/>
    <cellStyle name="_Предожение _ДБП_2009 г ( согласованные БП)  (2)_реестр объектов ЕНЭС" xfId="865"/>
    <cellStyle name="_Предполагаем везти" xfId="866"/>
    <cellStyle name="_Предполагаем везти 2" xfId="867"/>
    <cellStyle name="_Приведенная НВВ 2011" xfId="868"/>
    <cellStyle name="_Приведенная НВВ 2011_Лист1" xfId="869"/>
    <cellStyle name="_Прил 1 2006" xfId="870"/>
    <cellStyle name="_Прил 1 Расчет транспортный налог" xfId="871"/>
    <cellStyle name="_Прил 3-3.2 Статьи сметы затрат и расход из приб КЭН" xfId="872"/>
    <cellStyle name="_Прил 4_Формат-РСК_29.11.06_new finalприм" xfId="873"/>
    <cellStyle name="_ПРИЛ. 2003_ЧТЭ" xfId="874"/>
    <cellStyle name="_Прил.6 отчет1 квартал  2008" xfId="875"/>
    <cellStyle name="_Прил_1а_2009_11.09_к служебной" xfId="876"/>
    <cellStyle name="_прил090724 - Реновация поквартально v9 - отправ" xfId="877"/>
    <cellStyle name="_Прил1 ИП 2007 последний" xfId="878"/>
    <cellStyle name="_Прил1-1 (МГИ) (Дубинину) 22 01 07" xfId="879"/>
    <cellStyle name="_Прилож.1, 2008 г 9мес Лена" xfId="880"/>
    <cellStyle name="_Прилож.1, 2008 г В 6(21)прибыль" xfId="881"/>
    <cellStyle name="_Прилож.7 отчет 1 кв 2008" xfId="882"/>
    <cellStyle name="_Приложение 1 план" xfId="883"/>
    <cellStyle name="_Приложение 2 (4)" xfId="884"/>
    <cellStyle name="_Приложение 2 0806 факт" xfId="885"/>
    <cellStyle name="_Приложение 2,3-3.2" xfId="886"/>
    <cellStyle name="_Приложение 6 НОВАЯ ФОРМА" xfId="887"/>
    <cellStyle name="_Приложение 6 отчет 3 кв 2008г. с лизингом 10 10 2008" xfId="888"/>
    <cellStyle name="_Приложение к протоколу Правления 070607с Чечней" xfId="889"/>
    <cellStyle name="_Приложение к протоколу Правления 070607с Чечней_Книга1" xfId="890"/>
    <cellStyle name="_Приложение к протоколу Правления 070607с Чечней_ПР ОФ на  2010-2014 01 10 2010 2011!!! для ДИиСП (2)" xfId="891"/>
    <cellStyle name="_Приложение к протоколу Правления 070607с Чечней_ПР ОФ на  2010-2014 коррект  26 10 2010" xfId="892"/>
    <cellStyle name="_Приложение к протоколу Правления 070607с Чечней_ПР ОФ на  2010-2014 коррект  26 10 2010 для ДИиСП (2)" xfId="893"/>
    <cellStyle name="_Приложение к протоколу Правления 070607с Чечней_ПР ОФ на  2010-2014 коррект  26 10 2010 для ДИиСП (3)" xfId="894"/>
    <cellStyle name="_Приложение МТС-3-КС" xfId="895"/>
    <cellStyle name="_Приложение МТС-3-КС_Новая инструкция1_фст" xfId="896"/>
    <cellStyle name="_Приложение МТС-3-КС_реестр объектов ЕНЭС" xfId="897"/>
    <cellStyle name="_Приложение_6 отчет 2кв 2008  9 мес уточ" xfId="898"/>
    <cellStyle name="_Приложение_7 отчет 1 кв 2008 ОАО РЭ" xfId="899"/>
    <cellStyle name="_Приложение7а новое  на 2006 год" xfId="900"/>
    <cellStyle name="_Приложение-МТС--2-1" xfId="901"/>
    <cellStyle name="_Приложение-МТС--2-1_Новая инструкция1_фст" xfId="902"/>
    <cellStyle name="_Приложение-МТС--2-1_реестр объектов ЕНЭС" xfId="903"/>
    <cellStyle name="_Приложения 1_4кприказу_филиала_31_03_11" xfId="904"/>
    <cellStyle name="_Приобретение ОС 3кв.5.04.06г.(1)" xfId="905"/>
    <cellStyle name="_Приобретение ОС Упр 2007" xfId="906"/>
    <cellStyle name="_Прогноз 6мес06 ОП ФСК 19 06" xfId="907"/>
    <cellStyle name="_ПРОГРАММ РСТ 4" xfId="908"/>
    <cellStyle name="_ПРОГРАММ РСТ 7" xfId="909"/>
    <cellStyle name="_программа замены оборудования ФСК на 2008 коррект" xfId="910"/>
    <cellStyle name="_программа замены оборудования ФСК на 2008 коррект_Книга1" xfId="911"/>
    <cellStyle name="_программа замены оборудования ФСК на 2008 коррект_ПР ОФ на  2010-2014 01 10 2010 2011!!! для ДИиСП (2)" xfId="912"/>
    <cellStyle name="_программа замены оборудования ФСК на 2008 коррект_ПР ОФ на  2010-2014 коррект  26 10 2010" xfId="913"/>
    <cellStyle name="_программа замены оборудования ФСК на 2008 коррект_ПР ОФ на  2010-2014 коррект  26 10 2010 для ДИиСП (2)" xfId="914"/>
    <cellStyle name="_программа замены оборудования ФСК на 2008 коррект_ПР ОФ на  2010-2014 коррект  26 10 2010 для ДИиСП (3)" xfId="915"/>
    <cellStyle name="_Программа СО 7-09 для СД от 29 марта" xfId="916"/>
    <cellStyle name="_Программы  замены ВЗУ и АБ ФСК и  МСК, ВМТ на 2008г" xfId="917"/>
    <cellStyle name="_Программы  замены ВЗУ и АБ ФСК и  МСК, ВМТ на 2008г_Книга1" xfId="918"/>
    <cellStyle name="_Программы  замены ВЗУ и АБ ФСК и  МСК, ВМТ на 2008г_ПР ОФ на  2010-2014 01 10 2010 2011!!! для ДИиСП (2)" xfId="919"/>
    <cellStyle name="_Программы  замены ВЗУ и АБ ФСК и  МСК, ВМТ на 2008г_ПР ОФ на  2010-2014 коррект  26 10 2010" xfId="920"/>
    <cellStyle name="_Программы  замены ВЗУ и АБ ФСК и  МСК, ВМТ на 2008г_ПР ОФ на  2010-2014 коррект  26 10 2010 для ДИиСП (2)" xfId="921"/>
    <cellStyle name="_Программы  замены ВЗУ и АБ ФСК и  МСК, ВМТ на 2008г_ПР ОФ на  2010-2014 коррект  26 10 2010 для ДИиСП (3)" xfId="922"/>
    <cellStyle name="_Проект 3 кв ТОиР  ХМК " xfId="923"/>
    <cellStyle name="_Проект 3 кв ТОиР Красноярск" xfId="924"/>
    <cellStyle name="_Проект плана по ремонту 3 кв ЗБП МСК ОАО Читаэнерго" xfId="925"/>
    <cellStyle name="_Проект плана по ремонту 3 кв. ЗБП МСК ОАО Бурятэнерго" xfId="926"/>
    <cellStyle name="_Проект подряд ремонт 3кв 06г ОП" xfId="927"/>
    <cellStyle name="_Проект программы 2010_2014 20082009" xfId="928"/>
    <cellStyle name="_Проект сметы ОП ТОиР МСК 4кв 06г" xfId="929"/>
    <cellStyle name="_Производств-е показатели ЮНГ на 2005 на 49700 для согласования" xfId="930"/>
    <cellStyle name="_Производств-е показатели ЮНГ на 2005 на 49700 для согласования_Аморт+коэф1 08 04 08" xfId="931"/>
    <cellStyle name="_Производств-е показатели ЮНГ на 2005 на 49700 для согласования_ДУИ_РИТ" xfId="932"/>
    <cellStyle name="_Производств-е показатели ЮНГ на 2005 на 49700 для согласования_ДУИ_РИТ2" xfId="933"/>
    <cellStyle name="_Производств-е показатели ЮНГ на 2005 на 49700 для согласования_ИспАппарат" xfId="934"/>
    <cellStyle name="_Производств-е показатели ЮНГ на 2005 на 49700 для согласования_СЭС_010107" xfId="935"/>
    <cellStyle name="_Производств-е показатели ЮНГ на 2005 на 49700 для согласования_ТАЛ ЭС 01_01_2007" xfId="936"/>
    <cellStyle name="_ПСУИС" xfId="937"/>
    <cellStyle name="_ПТОиР  БДР и БДДС 4кв 2006 КЭ" xfId="938"/>
    <cellStyle name="_ПТОиР  БДР и БДДС 4кв 2006 ХП" xfId="939"/>
    <cellStyle name="_ПТОиР  БДР и БДДС 4кв 2006 ХЭ" xfId="940"/>
    <cellStyle name="_ПУШКИНО ( прир.ГАЗ  2009-2014 проектная мощность вар1" xfId="941"/>
    <cellStyle name="_ПУШКИНО ( прир.ГАЗ  2009-2014 проектная мощность вар1" xfId="942"/>
    <cellStyle name="_ПУШКИНО ( прир.ГАЗ  2009-2014 проектная мощность вар1" xfId="943"/>
    <cellStyle name="_ПУШКИНО ( прир.ГАЗ  2009-2014 проектная мощность вар1" xfId="944"/>
    <cellStyle name="_ПУШКИНО ( прир.ГАЗ  2009-2014 проектная мощность вар1_Денежный поток ЗАО ЭПИ-2008г.(в объемах декабря)2811  ПОСЛЕДНИЙ (Перераб. с изм. старахованием)" xfId="945"/>
    <cellStyle name="_ПУШКИНО ( прир.ГАЗ  2009-2014 проектная мощность вар1_Денежный поток ЗАО ЭПИ-2008г.(в объемах декабря)2811  ПОСЛЕДНИЙ (Перераб. с изм. старахованием)" xfId="946"/>
    <cellStyle name="_ПУШКИНО ( прир.ГАЗ  2009-2014 проектная мощность вар1_Денежный поток ЗАО ЭПИ-2008г.(в объемах декабря)2811  ПОСЛЕДНИЙ (Перераб. с изм. старахованием)" xfId="947"/>
    <cellStyle name="_ПУШКИНО ( прир.ГАЗ  2009-2014 проектная мощность вар1_Денежный поток ЗАО ЭПИ-2008г.(в объемах декабря)2811  ПОСЛЕДНИЙ (Перераб. с изм. старахованием)" xfId="948"/>
    <cellStyle name="_ПЭП и Б на  2006 УпрМЭС 07.11.05" xfId="949"/>
    <cellStyle name="_ПЭП и Б на  2006 УпрМЭС утвержденный" xfId="950"/>
    <cellStyle name="_ПЭП и Бюджет 2005г 2-3 уровни" xfId="951"/>
    <cellStyle name="_ПЭП и Бюджет Кузбасского ПМЭС" xfId="952"/>
    <cellStyle name="_ПЭП и Бюджет на 2005г УправленияМЭС" xfId="953"/>
    <cellStyle name="_ПЭП и Бюджет на 4кв04г УправленияМЭС" xfId="954"/>
    <cellStyle name="_ПЭП на 3 кв 2006 г ЗБП МЭС" xfId="955"/>
    <cellStyle name="_ПЭПиБюджет на 2006гММСКмин" xfId="956"/>
    <cellStyle name="_ПЭПиБюджет на 2кв 2006гММСК" xfId="957"/>
    <cellStyle name="_ПЭПиБюджет на 2кв.2005г" xfId="958"/>
    <cellStyle name="_Р-5 02.01.06.06.02.03 Ответств" xfId="959"/>
    <cellStyle name="_Раздел Е Лизинг 2008" xfId="960"/>
    <cellStyle name="_РаппопортРАСЧЕТ ФОТ  на 9 мес 2008  " xfId="961"/>
    <cellStyle name="_Расходы" xfId="962"/>
    <cellStyle name="_Расчет 0,4 кВ" xfId="963"/>
    <cellStyle name="_Расчет RAB_22072008" xfId="964"/>
    <cellStyle name="_Расчет RAB_22072008 2" xfId="965"/>
    <cellStyle name="_Расчет RAB_22072008 2_OREP.KU.2011.MONTHLY.02(v0.1)" xfId="966"/>
    <cellStyle name="_Расчет RAB_22072008 2_OREP.KU.2011.MONTHLY.02(v0.4)" xfId="967"/>
    <cellStyle name="_Расчет RAB_22072008 2_OREP.KU.2011.MONTHLY.11(v1.4)" xfId="968"/>
    <cellStyle name="_Расчет RAB_22072008 2_UPDATE.OREP.KU.2011.MONTHLY.02.TO.1.2" xfId="969"/>
    <cellStyle name="_Расчет RAB_22072008_46EE.2011(v1.0)" xfId="970"/>
    <cellStyle name="_Расчет RAB_22072008_46EE.2011(v1.0)_46TE.2011(v1.0)" xfId="971"/>
    <cellStyle name="_Расчет RAB_22072008_46EE.2011(v1.0)_INDEX.STATION.2012(v1.0)_" xfId="972"/>
    <cellStyle name="_Расчет RAB_22072008_46EE.2011(v1.0)_INDEX.STATION.2012(v2.0)" xfId="973"/>
    <cellStyle name="_Расчет RAB_22072008_46EE.2011(v1.0)_INDEX.STATION.2012(v2.1)" xfId="974"/>
    <cellStyle name="_Расчет RAB_22072008_46EE.2011(v1.0)_TEPLO.PREDEL.2012.M(v1.1)_test" xfId="975"/>
    <cellStyle name="_Расчет RAB_22072008_46EE.2011(v1.2)" xfId="976"/>
    <cellStyle name="_Расчет RAB_22072008_46EP.2011(v2.0)" xfId="977"/>
    <cellStyle name="_Расчет RAB_22072008_46EP.2012(v0.1)" xfId="978"/>
    <cellStyle name="_Расчет RAB_22072008_46TE.2011(v1.0)" xfId="979"/>
    <cellStyle name="_Расчет RAB_22072008_4DNS.UPDATE.EXAMPLE" xfId="980"/>
    <cellStyle name="_Расчет RAB_22072008_ARMRAZR" xfId="981"/>
    <cellStyle name="_Расчет RAB_22072008_BALANCE.WARM.2010.FACT(v1.0)" xfId="982"/>
    <cellStyle name="_Расчет RAB_22072008_BALANCE.WARM.2010.PLAN" xfId="983"/>
    <cellStyle name="_Расчет RAB_22072008_BALANCE.WARM.2011YEAR(v0.7)" xfId="984"/>
    <cellStyle name="_Расчет RAB_22072008_BALANCE.WARM.2011YEAR.NEW.UPDATE.SCHEME" xfId="985"/>
    <cellStyle name="_Расчет RAB_22072008_CALC.NORMATIV.KU(v0.2)" xfId="986"/>
    <cellStyle name="_Расчет RAB_22072008_EE.2REK.P2011.4.78(v0.3)" xfId="987"/>
    <cellStyle name="_Расчет RAB_22072008_FORM910.2012(v1.1)" xfId="988"/>
    <cellStyle name="_Расчет RAB_22072008_INVEST.EE.PLAN.4.78(v0.1)" xfId="989"/>
    <cellStyle name="_Расчет RAB_22072008_INVEST.EE.PLAN.4.78(v0.3)" xfId="990"/>
    <cellStyle name="_Расчет RAB_22072008_INVEST.EE.PLAN.4.78(v1.0)" xfId="991"/>
    <cellStyle name="_Расчет RAB_22072008_INVEST.EE.PLAN.4.78(v1.0)_PASSPORT.TEPLO.PROIZV(v2.0)" xfId="992"/>
    <cellStyle name="_Расчет RAB_22072008_INVEST.PLAN.4.78(v0.1)" xfId="993"/>
    <cellStyle name="_Расчет RAB_22072008_INVEST.WARM.PLAN.4.78(v0.1)" xfId="994"/>
    <cellStyle name="_Расчет RAB_22072008_INVEST_WARM_PLAN" xfId="995"/>
    <cellStyle name="_Расчет RAB_22072008_NADB.JNVLP.APTEKA.2012(v1.0)_21_02_12" xfId="996"/>
    <cellStyle name="_Расчет RAB_22072008_NADB.JNVLS.APTEKA.2011(v1.3.3)" xfId="997"/>
    <cellStyle name="_Расчет RAB_22072008_NADB.JNVLS.APTEKA.2011(v1.3.3)_46TE.2011(v1.0)" xfId="998"/>
    <cellStyle name="_Расчет RAB_22072008_NADB.JNVLS.APTEKA.2011(v1.3.3)_INDEX.STATION.2012(v1.0)_" xfId="999"/>
    <cellStyle name="_Расчет RAB_22072008_NADB.JNVLS.APTEKA.2011(v1.3.3)_INDEX.STATION.2012(v2.0)" xfId="1000"/>
    <cellStyle name="_Расчет RAB_22072008_NADB.JNVLS.APTEKA.2011(v1.3.3)_INDEX.STATION.2012(v2.1)" xfId="1001"/>
    <cellStyle name="_Расчет RAB_22072008_NADB.JNVLS.APTEKA.2011(v1.3.3)_TEPLO.PREDEL.2012.M(v1.1)_test" xfId="1002"/>
    <cellStyle name="_Расчет RAB_22072008_NADB.JNVLS.APTEKA.2011(v1.3.4)" xfId="1003"/>
    <cellStyle name="_Расчет RAB_22072008_NADB.JNVLS.APTEKA.2011(v1.3.4)_46TE.2011(v1.0)" xfId="1004"/>
    <cellStyle name="_Расчет RAB_22072008_NADB.JNVLS.APTEKA.2011(v1.3.4)_INDEX.STATION.2012(v1.0)_" xfId="1005"/>
    <cellStyle name="_Расчет RAB_22072008_NADB.JNVLS.APTEKA.2011(v1.3.4)_INDEX.STATION.2012(v2.0)" xfId="1006"/>
    <cellStyle name="_Расчет RAB_22072008_NADB.JNVLS.APTEKA.2011(v1.3.4)_INDEX.STATION.2012(v2.1)" xfId="1007"/>
    <cellStyle name="_Расчет RAB_22072008_NADB.JNVLS.APTEKA.2011(v1.3.4)_TEPLO.PREDEL.2012.M(v1.1)_test" xfId="1008"/>
    <cellStyle name="_Расчет RAB_22072008_PASSPORT.TEPLO.PROIZV(v2.1)" xfId="1009"/>
    <cellStyle name="_Расчет RAB_22072008_PASSPORT.TEPLO.SETI(v1.0)" xfId="1010"/>
    <cellStyle name="_Расчет RAB_22072008_PEREDACHA 2012(v1 1_C)" xfId="1011"/>
    <cellStyle name="_Расчет RAB_22072008_PREDEL.JKH.UTV.2011(v1.0.1)" xfId="1012"/>
    <cellStyle name="_Расчет RAB_22072008_PREDEL.JKH.UTV.2011(v1.0.1)_46TE.2011(v1.0)" xfId="1013"/>
    <cellStyle name="_Расчет RAB_22072008_PREDEL.JKH.UTV.2011(v1.0.1)_INDEX.STATION.2012(v1.0)_" xfId="1014"/>
    <cellStyle name="_Расчет RAB_22072008_PREDEL.JKH.UTV.2011(v1.0.1)_INDEX.STATION.2012(v2.0)" xfId="1015"/>
    <cellStyle name="_Расчет RAB_22072008_PREDEL.JKH.UTV.2011(v1.0.1)_INDEX.STATION.2012(v2.1)" xfId="1016"/>
    <cellStyle name="_Расчет RAB_22072008_PREDEL.JKH.UTV.2011(v1.0.1)_TEPLO.PREDEL.2012.M(v1.1)_test" xfId="1017"/>
    <cellStyle name="_Расчет RAB_22072008_PREDEL.JKH.UTV.2011(v1.1)" xfId="1018"/>
    <cellStyle name="_Расчет RAB_22072008_REP.BLR.2012(v1.0)" xfId="1019"/>
    <cellStyle name="_Расчет RAB_22072008_TEPLO.PREDEL.2012.M(v1.1)" xfId="1020"/>
    <cellStyle name="_Расчет RAB_22072008_TEST.TEMPLATE" xfId="1021"/>
    <cellStyle name="_Расчет RAB_22072008_UPDATE.46EE.2011.TO.1.1" xfId="1022"/>
    <cellStyle name="_Расчет RAB_22072008_UPDATE.46TE.2011.TO.1.1" xfId="1023"/>
    <cellStyle name="_Расчет RAB_22072008_UPDATE.46TE.2011.TO.1.2" xfId="1024"/>
    <cellStyle name="_Расчет RAB_22072008_UPDATE.BALANCE.WARM.2011YEAR.TO.1.1" xfId="1025"/>
    <cellStyle name="_Расчет RAB_22072008_UPDATE.BALANCE.WARM.2011YEAR.TO.1.1_46TE.2011(v1.0)" xfId="1026"/>
    <cellStyle name="_Расчет RAB_22072008_UPDATE.BALANCE.WARM.2011YEAR.TO.1.1_INDEX.STATION.2012(v1.0)_" xfId="1027"/>
    <cellStyle name="_Расчет RAB_22072008_UPDATE.BALANCE.WARM.2011YEAR.TO.1.1_INDEX.STATION.2012(v2.0)" xfId="1028"/>
    <cellStyle name="_Расчет RAB_22072008_UPDATE.BALANCE.WARM.2011YEAR.TO.1.1_INDEX.STATION.2012(v2.1)" xfId="1029"/>
    <cellStyle name="_Расчет RAB_22072008_UPDATE.BALANCE.WARM.2011YEAR.TO.1.1_OREP.KU.2011.MONTHLY.02(v1.1)" xfId="1030"/>
    <cellStyle name="_Расчет RAB_22072008_UPDATE.BALANCE.WARM.2011YEAR.TO.1.1_TEPLO.PREDEL.2012.M(v1.1)_test" xfId="1031"/>
    <cellStyle name="_Расчет RAB_22072008_UPDATE.NADB.JNVLS.APTEKA.2011.TO.1.3.4" xfId="1032"/>
    <cellStyle name="_Расчет RAB_22072008_Передача 2011_с макросом" xfId="1033"/>
    <cellStyle name="_Расчет RAB_22072008_реестр объектов ЕНЭС" xfId="1034"/>
    <cellStyle name="_Расчет RAB_Лен и МОЭСК_с 2010 года_14.04.2009_со сглаж_version 3.0_без ФСК" xfId="1035"/>
    <cellStyle name="_Расчет RAB_Лен и МОЭСК_с 2010 года_14.04.2009_со сглаж_version 3.0_без ФСК 2" xfId="1036"/>
    <cellStyle name="_Расчет RAB_Лен и МОЭСК_с 2010 года_14.04.2009_со сглаж_version 3.0_без ФСК 2_OREP.KU.2011.MONTHLY.02(v0.1)" xfId="1037"/>
    <cellStyle name="_Расчет RAB_Лен и МОЭСК_с 2010 года_14.04.2009_со сглаж_version 3.0_без ФСК 2_OREP.KU.2011.MONTHLY.02(v0.4)" xfId="1038"/>
    <cellStyle name="_Расчет RAB_Лен и МОЭСК_с 2010 года_14.04.2009_со сглаж_version 3.0_без ФСК 2_OREP.KU.2011.MONTHLY.11(v1.4)" xfId="1039"/>
    <cellStyle name="_Расчет RAB_Лен и МОЭСК_с 2010 года_14.04.2009_со сглаж_version 3.0_без ФСК 2_UPDATE.OREP.KU.2011.MONTHLY.02.TO.1.2" xfId="1040"/>
    <cellStyle name="_Расчет RAB_Лен и МОЭСК_с 2010 года_14.04.2009_со сглаж_version 3.0_без ФСК_46EE.2011(v1.0)" xfId="1041"/>
    <cellStyle name="_Расчет RAB_Лен и МОЭСК_с 2010 года_14.04.2009_со сглаж_version 3.0_без ФСК_46EE.2011(v1.0)_46TE.2011(v1.0)" xfId="1042"/>
    <cellStyle name="_Расчет RAB_Лен и МОЭСК_с 2010 года_14.04.2009_со сглаж_version 3.0_без ФСК_46EE.2011(v1.0)_INDEX.STATION.2012(v1.0)_" xfId="1043"/>
    <cellStyle name="_Расчет RAB_Лен и МОЭСК_с 2010 года_14.04.2009_со сглаж_version 3.0_без ФСК_46EE.2011(v1.0)_INDEX.STATION.2012(v2.0)" xfId="1044"/>
    <cellStyle name="_Расчет RAB_Лен и МОЭСК_с 2010 года_14.04.2009_со сглаж_version 3.0_без ФСК_46EE.2011(v1.0)_INDEX.STATION.2012(v2.1)" xfId="1045"/>
    <cellStyle name="_Расчет RAB_Лен и МОЭСК_с 2010 года_14.04.2009_со сглаж_version 3.0_без ФСК_46EE.2011(v1.0)_TEPLO.PREDEL.2012.M(v1.1)_test" xfId="1046"/>
    <cellStyle name="_Расчет RAB_Лен и МОЭСК_с 2010 года_14.04.2009_со сглаж_version 3.0_без ФСК_46EE.2011(v1.2)" xfId="1047"/>
    <cellStyle name="_Расчет RAB_Лен и МОЭСК_с 2010 года_14.04.2009_со сглаж_version 3.0_без ФСК_46EP.2011(v2.0)" xfId="1048"/>
    <cellStyle name="_Расчет RAB_Лен и МОЭСК_с 2010 года_14.04.2009_со сглаж_version 3.0_без ФСК_46EP.2012(v0.1)" xfId="1049"/>
    <cellStyle name="_Расчет RAB_Лен и МОЭСК_с 2010 года_14.04.2009_со сглаж_version 3.0_без ФСК_46TE.2011(v1.0)" xfId="1050"/>
    <cellStyle name="_Расчет RAB_Лен и МОЭСК_с 2010 года_14.04.2009_со сглаж_version 3.0_без ФСК_4DNS.UPDATE.EXAMPLE" xfId="1051"/>
    <cellStyle name="_Расчет RAB_Лен и МОЭСК_с 2010 года_14.04.2009_со сглаж_version 3.0_без ФСК_ARMRAZR" xfId="1052"/>
    <cellStyle name="_Расчет RAB_Лен и МОЭСК_с 2010 года_14.04.2009_со сглаж_version 3.0_без ФСК_BALANCE.WARM.2010.FACT(v1.0)" xfId="1053"/>
    <cellStyle name="_Расчет RAB_Лен и МОЭСК_с 2010 года_14.04.2009_со сглаж_version 3.0_без ФСК_BALANCE.WARM.2010.PLAN" xfId="1054"/>
    <cellStyle name="_Расчет RAB_Лен и МОЭСК_с 2010 года_14.04.2009_со сглаж_version 3.0_без ФСК_BALANCE.WARM.2011YEAR(v0.7)" xfId="1055"/>
    <cellStyle name="_Расчет RAB_Лен и МОЭСК_с 2010 года_14.04.2009_со сглаж_version 3.0_без ФСК_BALANCE.WARM.2011YEAR.NEW.UPDATE.SCHEME" xfId="1056"/>
    <cellStyle name="_Расчет RAB_Лен и МОЭСК_с 2010 года_14.04.2009_со сглаж_version 3.0_без ФСК_CALC.NORMATIV.KU(v0.2)" xfId="1057"/>
    <cellStyle name="_Расчет RAB_Лен и МОЭСК_с 2010 года_14.04.2009_со сглаж_version 3.0_без ФСК_EE.2REK.P2011.4.78(v0.3)" xfId="1058"/>
    <cellStyle name="_Расчет RAB_Лен и МОЭСК_с 2010 года_14.04.2009_со сглаж_version 3.0_без ФСК_FORM910.2012(v1.1)" xfId="1059"/>
    <cellStyle name="_Расчет RAB_Лен и МОЭСК_с 2010 года_14.04.2009_со сглаж_version 3.0_без ФСК_INVEST.EE.PLAN.4.78(v0.1)" xfId="1060"/>
    <cellStyle name="_Расчет RAB_Лен и МОЭСК_с 2010 года_14.04.2009_со сглаж_version 3.0_без ФСК_INVEST.EE.PLAN.4.78(v0.3)" xfId="1061"/>
    <cellStyle name="_Расчет RAB_Лен и МОЭСК_с 2010 года_14.04.2009_со сглаж_version 3.0_без ФСК_INVEST.EE.PLAN.4.78(v1.0)" xfId="1062"/>
    <cellStyle name="_Расчет RAB_Лен и МОЭСК_с 2010 года_14.04.2009_со сглаж_version 3.0_без ФСК_INVEST.EE.PLAN.4.78(v1.0)_PASSPORT.TEPLO.PROIZV(v2.0)" xfId="1063"/>
    <cellStyle name="_Расчет RAB_Лен и МОЭСК_с 2010 года_14.04.2009_со сглаж_version 3.0_без ФСК_INVEST.PLAN.4.78(v0.1)" xfId="1064"/>
    <cellStyle name="_Расчет RAB_Лен и МОЭСК_с 2010 года_14.04.2009_со сглаж_version 3.0_без ФСК_INVEST.WARM.PLAN.4.78(v0.1)" xfId="1065"/>
    <cellStyle name="_Расчет RAB_Лен и МОЭСК_с 2010 года_14.04.2009_со сглаж_version 3.0_без ФСК_INVEST_WARM_PLAN" xfId="1066"/>
    <cellStyle name="_Расчет RAB_Лен и МОЭСК_с 2010 года_14.04.2009_со сглаж_version 3.0_без ФСК_NADB.JNVLP.APTEKA.2012(v1.0)_21_02_12" xfId="1067"/>
    <cellStyle name="_Расчет RAB_Лен и МОЭСК_с 2010 года_14.04.2009_со сглаж_version 3.0_без ФСК_NADB.JNVLS.APTEKA.2011(v1.3.3)" xfId="1068"/>
    <cellStyle name="_Расчет RAB_Лен и МОЭСК_с 2010 года_14.04.2009_со сглаж_version 3.0_без ФСК_NADB.JNVLS.APTEKA.2011(v1.3.3)_46TE.2011(v1.0)" xfId="1069"/>
    <cellStyle name="_Расчет RAB_Лен и МОЭСК_с 2010 года_14.04.2009_со сглаж_version 3.0_без ФСК_NADB.JNVLS.APTEKA.2011(v1.3.3)_INDEX.STATION.2012(v1.0)_" xfId="1070"/>
    <cellStyle name="_Расчет RAB_Лен и МОЭСК_с 2010 года_14.04.2009_со сглаж_version 3.0_без ФСК_NADB.JNVLS.APTEKA.2011(v1.3.3)_INDEX.STATION.2012(v2.0)" xfId="1071"/>
    <cellStyle name="_Расчет RAB_Лен и МОЭСК_с 2010 года_14.04.2009_со сглаж_version 3.0_без ФСК_NADB.JNVLS.APTEKA.2011(v1.3.3)_INDEX.STATION.2012(v2.1)" xfId="1072"/>
    <cellStyle name="_Расчет RAB_Лен и МОЭСК_с 2010 года_14.04.2009_со сглаж_version 3.0_без ФСК_NADB.JNVLS.APTEKA.2011(v1.3.3)_TEPLO.PREDEL.2012.M(v1.1)_test" xfId="1073"/>
    <cellStyle name="_Расчет RAB_Лен и МОЭСК_с 2010 года_14.04.2009_со сглаж_version 3.0_без ФСК_NADB.JNVLS.APTEKA.2011(v1.3.4)" xfId="1074"/>
    <cellStyle name="_Расчет RAB_Лен и МОЭСК_с 2010 года_14.04.2009_со сглаж_version 3.0_без ФСК_NADB.JNVLS.APTEKA.2011(v1.3.4)_46TE.2011(v1.0)" xfId="1075"/>
    <cellStyle name="_Расчет RAB_Лен и МОЭСК_с 2010 года_14.04.2009_со сглаж_version 3.0_без ФСК_NADB.JNVLS.APTEKA.2011(v1.3.4)_INDEX.STATION.2012(v1.0)_" xfId="1076"/>
    <cellStyle name="_Расчет RAB_Лен и МОЭСК_с 2010 года_14.04.2009_со сглаж_version 3.0_без ФСК_NADB.JNVLS.APTEKA.2011(v1.3.4)_INDEX.STATION.2012(v2.0)" xfId="1077"/>
    <cellStyle name="_Расчет RAB_Лен и МОЭСК_с 2010 года_14.04.2009_со сглаж_version 3.0_без ФСК_NADB.JNVLS.APTEKA.2011(v1.3.4)_INDEX.STATION.2012(v2.1)" xfId="1078"/>
    <cellStyle name="_Расчет RAB_Лен и МОЭСК_с 2010 года_14.04.2009_со сглаж_version 3.0_без ФСК_NADB.JNVLS.APTEKA.2011(v1.3.4)_TEPLO.PREDEL.2012.M(v1.1)_test" xfId="1079"/>
    <cellStyle name="_Расчет RAB_Лен и МОЭСК_с 2010 года_14.04.2009_со сглаж_version 3.0_без ФСК_PASSPORT.TEPLO.PROIZV(v2.1)" xfId="1080"/>
    <cellStyle name="_Расчет RAB_Лен и МОЭСК_с 2010 года_14.04.2009_со сглаж_version 3.0_без ФСК_PASSPORT.TEPLO.SETI(v1.0)" xfId="1081"/>
    <cellStyle name="_Расчет RAB_Лен и МОЭСК_с 2010 года_14.04.2009_со сглаж_version 3.0_без ФСК_PEREDACHA 2012(v1 1_C)" xfId="1082"/>
    <cellStyle name="_Расчет RAB_Лен и МОЭСК_с 2010 года_14.04.2009_со сглаж_version 3.0_без ФСК_PREDEL.JKH.UTV.2011(v1.0.1)" xfId="1083"/>
    <cellStyle name="_Расчет RAB_Лен и МОЭСК_с 2010 года_14.04.2009_со сглаж_version 3.0_без ФСК_PREDEL.JKH.UTV.2011(v1.0.1)_46TE.2011(v1.0)" xfId="1084"/>
    <cellStyle name="_Расчет RAB_Лен и МОЭСК_с 2010 года_14.04.2009_со сглаж_version 3.0_без ФСК_PREDEL.JKH.UTV.2011(v1.0.1)_INDEX.STATION.2012(v1.0)_" xfId="1085"/>
    <cellStyle name="_Расчет RAB_Лен и МОЭСК_с 2010 года_14.04.2009_со сглаж_version 3.0_без ФСК_PREDEL.JKH.UTV.2011(v1.0.1)_INDEX.STATION.2012(v2.0)" xfId="1086"/>
    <cellStyle name="_Расчет RAB_Лен и МОЭСК_с 2010 года_14.04.2009_со сглаж_version 3.0_без ФСК_PREDEL.JKH.UTV.2011(v1.0.1)_INDEX.STATION.2012(v2.1)" xfId="1087"/>
    <cellStyle name="_Расчет RAB_Лен и МОЭСК_с 2010 года_14.04.2009_со сглаж_version 3.0_без ФСК_PREDEL.JKH.UTV.2011(v1.0.1)_TEPLO.PREDEL.2012.M(v1.1)_test" xfId="1088"/>
    <cellStyle name="_Расчет RAB_Лен и МОЭСК_с 2010 года_14.04.2009_со сглаж_version 3.0_без ФСК_PREDEL.JKH.UTV.2011(v1.1)" xfId="1089"/>
    <cellStyle name="_Расчет RAB_Лен и МОЭСК_с 2010 года_14.04.2009_со сглаж_version 3.0_без ФСК_REP.BLR.2012(v1.0)" xfId="1090"/>
    <cellStyle name="_Расчет RAB_Лен и МОЭСК_с 2010 года_14.04.2009_со сглаж_version 3.0_без ФСК_TEPLO.PREDEL.2012.M(v1.1)" xfId="1091"/>
    <cellStyle name="_Расчет RAB_Лен и МОЭСК_с 2010 года_14.04.2009_со сглаж_version 3.0_без ФСК_TEST.TEMPLATE" xfId="1092"/>
    <cellStyle name="_Расчет RAB_Лен и МОЭСК_с 2010 года_14.04.2009_со сглаж_version 3.0_без ФСК_UPDATE.46EE.2011.TO.1.1" xfId="1093"/>
    <cellStyle name="_Расчет RAB_Лен и МОЭСК_с 2010 года_14.04.2009_со сглаж_version 3.0_без ФСК_UPDATE.46TE.2011.TO.1.1" xfId="1094"/>
    <cellStyle name="_Расчет RAB_Лен и МОЭСК_с 2010 года_14.04.2009_со сглаж_version 3.0_без ФСК_UPDATE.46TE.2011.TO.1.2" xfId="1095"/>
    <cellStyle name="_Расчет RAB_Лен и МОЭСК_с 2010 года_14.04.2009_со сглаж_version 3.0_без ФСК_UPDATE.BALANCE.WARM.2011YEAR.TO.1.1" xfId="1096"/>
    <cellStyle name="_Расчет RAB_Лен и МОЭСК_с 2010 года_14.04.2009_со сглаж_version 3.0_без ФСК_UPDATE.BALANCE.WARM.2011YEAR.TO.1.1_46TE.2011(v1.0)" xfId="1097"/>
    <cellStyle name="_Расчет RAB_Лен и МОЭСК_с 2010 года_14.04.2009_со сглаж_version 3.0_без ФСК_UPDATE.BALANCE.WARM.2011YEAR.TO.1.1_INDEX.STATION.2012(v1.0)_" xfId="1098"/>
    <cellStyle name="_Расчет RAB_Лен и МОЭСК_с 2010 года_14.04.2009_со сглаж_version 3.0_без ФСК_UPDATE.BALANCE.WARM.2011YEAR.TO.1.1_INDEX.STATION.2012(v2.0)" xfId="1099"/>
    <cellStyle name="_Расчет RAB_Лен и МОЭСК_с 2010 года_14.04.2009_со сглаж_version 3.0_без ФСК_UPDATE.BALANCE.WARM.2011YEAR.TO.1.1_INDEX.STATION.2012(v2.1)" xfId="1100"/>
    <cellStyle name="_Расчет RAB_Лен и МОЭСК_с 2010 года_14.04.2009_со сглаж_version 3.0_без ФСК_UPDATE.BALANCE.WARM.2011YEAR.TO.1.1_OREP.KU.2011.MONTHLY.02(v1.1)" xfId="1101"/>
    <cellStyle name="_Расчет RAB_Лен и МОЭСК_с 2010 года_14.04.2009_со сглаж_version 3.0_без ФСК_UPDATE.BALANCE.WARM.2011YEAR.TO.1.1_TEPLO.PREDEL.2012.M(v1.1)_test" xfId="1102"/>
    <cellStyle name="_Расчет RAB_Лен и МОЭСК_с 2010 года_14.04.2009_со сглаж_version 3.0_без ФСК_UPDATE.NADB.JNVLS.APTEKA.2011.TO.1.3.4" xfId="1103"/>
    <cellStyle name="_Расчет RAB_Лен и МОЭСК_с 2010 года_14.04.2009_со сглаж_version 3.0_без ФСК_Передача 2011_с макросом" xfId="1104"/>
    <cellStyle name="_Расчет RAB_Лен и МОЭСК_с 2010 года_14.04.2009_со сглаж_version 3.0_без ФСК_реестр объектов ЕНЭС" xfId="1105"/>
    <cellStyle name="_расчет аморт.2006 ОП в МЭС" xfId="1106"/>
    <cellStyle name="_Расчет амортизации-ОТПРАВКА" xfId="1107"/>
    <cellStyle name="_Расчет ВВ подстанций" xfId="1108"/>
    <cellStyle name="_Расчет ВЛ таб.формата 12 рыба" xfId="1109"/>
    <cellStyle name="_Расчет ВЛ таб.формата 12 рыба_Аморт+коэф1 08 04 08" xfId="1110"/>
    <cellStyle name="_Расчет ВЛ таб.формата 12 рыба_ДУИ_РИТ" xfId="1111"/>
    <cellStyle name="_Расчет ВЛ таб.формата 12 рыба_ДУИ_РИТ2" xfId="1112"/>
    <cellStyle name="_Расчет ВЛ таб.формата 12 рыба_ИспАппарат" xfId="1113"/>
    <cellStyle name="_Расчет ВЛ таб.формата 12 рыба_СЭС_010107" xfId="1114"/>
    <cellStyle name="_Расчет ВЛ таб.формата 12 рыба_ТАЛ ЭС 01_01_2007" xfId="1115"/>
    <cellStyle name="_расчет для выпадающих" xfId="1116"/>
    <cellStyle name="_расчет КЭ по предельнику" xfId="1117"/>
    <cellStyle name="_Расчет ожидаемой выручки 2010" xfId="1118"/>
    <cellStyle name="_Расчет по RAB корректировка НВВ 2011 АЭ" xfId="1119"/>
    <cellStyle name="_Расчет по RAB корректировка НВВ 2011 АЭ_Лист1" xfId="1120"/>
    <cellStyle name="_Расчет под  Заключение-Самара" xfId="1121"/>
    <cellStyle name="_Расчет тарифов на 2010 год (с учетом арендов. сетей)." xfId="1122"/>
    <cellStyle name="_Расчет тарифов на 2010 год 17,5%" xfId="8758"/>
    <cellStyle name="_Расчет тарифов на 2010 год 17,5% согласовано МРСК" xfId="8759"/>
    <cellStyle name="_Расчет_конечные тарифы_2010г " xfId="1123"/>
    <cellStyle name="_Расчеты для плана   2006г" xfId="1124"/>
    <cellStyle name="_Расчеты ЕНЭС   2006г" xfId="1125"/>
    <cellStyle name="_расшифровка активов_27.06.05" xfId="1126"/>
    <cellStyle name="_Расшифровка по приоритетам_МРСК 2" xfId="1127"/>
    <cellStyle name="_расшифровки" xfId="1128"/>
    <cellStyle name="_реестр" xfId="1129"/>
    <cellStyle name="_Реестр договоров" xfId="1130"/>
    <cellStyle name="_Реестр Корректировок на ПМЭС 09 06г" xfId="1131"/>
    <cellStyle name="_реестр_Лист1" xfId="1132"/>
    <cellStyle name="_Резервная копия Выгрузка из АРМа БДР 9 мес по ФСК от Миши 11 09 06" xfId="1133"/>
    <cellStyle name="_Резервная копия Резервная копия Выгрузка из АРМа БДР 9 мес по ФСК от Миши 11 09 06" xfId="1134"/>
    <cellStyle name="_реконстр согл МЭС" xfId="1135"/>
    <cellStyle name="_реконстр согл МЭС_Книга1" xfId="1136"/>
    <cellStyle name="_реконстр согл МЭС_ПР ОФ на  2010-2014 01 10 2010 2011!!! для ДИиСП (2)" xfId="1137"/>
    <cellStyle name="_реконстр согл МЭС_ПР ОФ на  2010-2014 коррект  26 10 2010" xfId="1138"/>
    <cellStyle name="_реконстр согл МЭС_ПР ОФ на  2010-2014 коррект  26 10 2010 для ДИиСП (2)" xfId="1139"/>
    <cellStyle name="_реконстр согл МЭС_ПР ОФ на  2010-2014 коррект  26 10 2010 для ДИиСП (3)" xfId="1140"/>
    <cellStyle name="_ренновация ОФ ФСК 2008-2010 предл МЭС" xfId="1141"/>
    <cellStyle name="_ренновация ОФ ФСК 2008-2010 предл МЭС_Книга1" xfId="1142"/>
    <cellStyle name="_ренновация ОФ ФСК 2008-2010 предл МЭС_ПР ОФ на  2010-2014 01 10 2010 2011!!! для ДИиСП (2)" xfId="1143"/>
    <cellStyle name="_ренновация ОФ ФСК 2008-2010 предл МЭС_ПР ОФ на  2010-2014 коррект  26 10 2010" xfId="1144"/>
    <cellStyle name="_ренновация ОФ ФСК 2008-2010 предл МЭС_ПР ОФ на  2010-2014 коррект  26 10 2010 для ДИиСП (2)" xfId="1145"/>
    <cellStyle name="_ренновация ОФ ФСК 2008-2010 предл МЭС_ПР ОФ на  2010-2014 коррект  26 10 2010 для ДИиСП (3)" xfId="1146"/>
    <cellStyle name="_Реновация ОФ ФСК и МСК на 2009_2013 свод (2)" xfId="1147"/>
    <cellStyle name="_Реновация ОФ ФСК и МСК на 2009_2013 свод (2)_Книга1" xfId="1148"/>
    <cellStyle name="_Реновация ОФ ФСК и МСК на 2009_2013 свод (2)_ПР ОФ на  2010-2014 01 10 2010 2011!!! для ДИиСП (2)" xfId="1149"/>
    <cellStyle name="_Реновация ОФ ФСК и МСК на 2009_2013 свод (2)_ПР ОФ на  2010-2014 коррект  26 10 2010" xfId="1150"/>
    <cellStyle name="_Реновация ОФ ФСК и МСК на 2009_2013 свод (2)_ПР ОФ на  2010-2014 коррект  26 10 2010 для ДИиСП (2)" xfId="1151"/>
    <cellStyle name="_Реновация ОФ ФСК и МСК на 2009_2013 свод (2)_ПР ОФ на  2010-2014 коррект  26 10 2010 для ДИиСП (3)" xfId="1152"/>
    <cellStyle name="_Реновация ОФ ФСК и МСК на 2009_2015 (ПМЭС) испр 24.06.08" xfId="1153"/>
    <cellStyle name="_Реновация ОФ ФСК и МСК на 2009_2015 (ПМЭС) испр 24.06.08_Книга1" xfId="1154"/>
    <cellStyle name="_Реновация ОФ ФСК и МСК на 2009_2015 (ПМЭС) испр 24.06.08_ПР ОФ на  2010-2014 01 10 2010 2011!!! для ДИиСП (2)" xfId="1155"/>
    <cellStyle name="_Реновация ОФ ФСК и МСК на 2009_2015 (ПМЭС) испр 24.06.08_ПР ОФ на  2010-2014 коррект  26 10 2010" xfId="1156"/>
    <cellStyle name="_Реновация ОФ ФСК и МСК на 2009_2015 (ПМЭС) испр 24.06.08_ПР ОФ на  2010-2014 коррект  26 10 2010 для ДИиСП (2)" xfId="1157"/>
    <cellStyle name="_Реновация ОФ ФСК и МСК на 2009_2015 (ПМЭС) испр 24.06.08_ПР ОФ на  2010-2014 коррект  26 10 2010 для ДИиСП (3)" xfId="1158"/>
    <cellStyle name="_Ростов НВВ на 2010-2014" xfId="1159"/>
    <cellStyle name="_Ростов НВВ на 2010-2014_Лист1" xfId="1160"/>
    <cellStyle name="_РТ СК-регионы 2010-2014 131009 (1)" xfId="1161"/>
    <cellStyle name="_РТ СК-регионы 2010-2014 для Зел макета" xfId="1162"/>
    <cellStyle name="_РЭ_RAB_продление_28_09_10 _новаяИПР" xfId="1163"/>
    <cellStyle name="_РЭ_ИПР 2010-2012 БЕЗ ЗАЕМНЫХ СРЕДСТВ (27 07 2009) снижено ТП (БКС)" xfId="1164"/>
    <cellStyle name="_С учетом погашения задолженности_Векселя" xfId="1165"/>
    <cellStyle name="_Сб-macro 2020" xfId="1166"/>
    <cellStyle name="_сбыты по Населению 2008 (данные РЭК)" xfId="1167"/>
    <cellStyle name="_Сведения о расходах на 2004г" xfId="1168"/>
    <cellStyle name="_Свод" xfId="1169"/>
    <cellStyle name="_Свод Март 2009" xfId="1170"/>
    <cellStyle name="_Свод по ИПР (2)" xfId="1171"/>
    <cellStyle name="_Свод по ИПР (2)_Новая инструкция1_фст" xfId="1172"/>
    <cellStyle name="_Свод по ИПР (2)_реестр объектов ЕНЭС" xfId="1173"/>
    <cellStyle name="_Свод подрядчиков общий" xfId="1174"/>
    <cellStyle name="_СВОД прогноз БДДС 1пг 2007 07 06 07" xfId="1175"/>
    <cellStyle name="_СВОД прогноз БДДС 1пг 2007 18 06 07 мах" xfId="1176"/>
    <cellStyle name="_Свод селектор_рассылка" xfId="1177"/>
    <cellStyle name="_Свод Февраль 2009г." xfId="1178"/>
    <cellStyle name="_Свод ЦИУС  2008 БДР защищенный" xfId="1179"/>
    <cellStyle name="_Сергееву_тех х-ки_18.11" xfId="1180"/>
    <cellStyle name="_Сибирь-84чел." xfId="1181"/>
    <cellStyle name="_Склад к рассылке 22082000" xfId="1182"/>
    <cellStyle name="_СМЕТА ОКС 2 кв." xfId="1183"/>
    <cellStyle name="_смета расходов по версии ФСТ от 26.09.06 - Звержанская" xfId="1184"/>
    <cellStyle name="_СМЕТЫ 2005 2006 2007" xfId="1185"/>
    <cellStyle name="_СО 2006-2010  Прил1-1 (Дубинину)" xfId="1186"/>
    <cellStyle name="_Согласования_0810_final" xfId="1187"/>
    <cellStyle name="_Согласования_0810_final_Лист1" xfId="1188"/>
    <cellStyle name="_Согласованный бюджет 2006 г" xfId="1189"/>
    <cellStyle name="_согласованный ФСК ФОТ ОП ЕНЭС" xfId="1190"/>
    <cellStyle name="_Спецодежда" xfId="1191"/>
    <cellStyle name="_спецодежда отправ в МЭС" xfId="1192"/>
    <cellStyle name="_СПП  Правление 09102007" xfId="1193"/>
    <cellStyle name="_СПП  Правление 09102007_Книга1" xfId="1194"/>
    <cellStyle name="_СПП  Правление 09102007_ПР ОФ на  2010-2014 01 10 2010 2011!!! для ДИиСП (2)" xfId="1195"/>
    <cellStyle name="_СПП  Правление 09102007_ПР ОФ на  2010-2014 коррект  26 10 2010" xfId="1196"/>
    <cellStyle name="_СПП  Правление 09102007_ПР ОФ на  2010-2014 коррект  26 10 2010 для ДИиСП (2)" xfId="1197"/>
    <cellStyle name="_СПП  Правление 09102007_ПР ОФ на  2010-2014 коррект  26 10 2010 для ДИиСП (3)" xfId="1198"/>
    <cellStyle name="_Справка по забалансу по лизингу" xfId="1199"/>
    <cellStyle name="_Справочник затрат_ЛХ_20.10.05" xfId="1200"/>
    <cellStyle name="_Сравнительный_Мотовилиха" xfId="1201"/>
    <cellStyle name="_Ст.1.1.1.1 Сырье и материалы 2004" xfId="1202"/>
    <cellStyle name="_СтавФ_в Лист Согласования 06.10.09" xfId="1203"/>
    <cellStyle name="_Страхование свод 2006 (испр)" xfId="1204"/>
    <cellStyle name="_счета 2008 оплаченные в 2007г " xfId="1205"/>
    <cellStyle name="_Таб. 2.1_ матер на тех обслуж обор, ВЛ и ПС (на экспл)" xfId="1206"/>
    <cellStyle name="_Табл П2-5 (вар18-10-2006)" xfId="1207"/>
    <cellStyle name="_Таблица № П 1 20 3" xfId="1208"/>
    <cellStyle name="_таблицы  к 2006г" xfId="1209"/>
    <cellStyle name="_таблицы для расчетов28-04-08_2006-2009_прибыль корр_по ИА" xfId="1210"/>
    <cellStyle name="_таблицы для расчетов28-04-08_2006-2009_прибыль корр_по ИА_Лист1" xfId="1211"/>
    <cellStyle name="_таблицы для расчетов28-04-08_2006-2009_прибыль корр_по ИА_Новая инструкция1_фст" xfId="1212"/>
    <cellStyle name="_таблицы для расчетов28-04-08_2006-2009_прибыль корр_по ИА_реестр объектов ЕНЭС" xfId="1213"/>
    <cellStyle name="_таблицы для расчетов28-04-08_2006-2009с ИА" xfId="1214"/>
    <cellStyle name="_таблицы для расчетов28-04-08_2006-2009с ИА_Лист1" xfId="1215"/>
    <cellStyle name="_таблицы для расчетов28-04-08_2006-2009с ИА_Новая инструкция1_фст" xfId="1216"/>
    <cellStyle name="_таблицы для расчетов28-04-08_2006-2009с ИА_реестр объектов ЕНЭС" xfId="1217"/>
    <cellStyle name="_Тариф 2009 год П 1.15. Энергосбыт_3" xfId="1218"/>
    <cellStyle name="_Тариф ИПР ИнФ 2010-2014" xfId="1219"/>
    <cellStyle name="_Тариф ИПР КБФ 2010-2014" xfId="1220"/>
    <cellStyle name="_Тариф ИПР КЧФ 2010-2014" xfId="1221"/>
    <cellStyle name="_Тариф ИПР СОФ 2010-2014" xfId="1222"/>
    <cellStyle name="_Тарифы 2011-2015 разбивка" xfId="1223"/>
    <cellStyle name="_тарифы на 2010 год 17,5% со связью и ОКУ (ДУП)" xfId="8760"/>
    <cellStyle name="_ТОиРУпр  БДР и БДДС на 4 кв 06" xfId="1224"/>
    <cellStyle name="_ТПиР сетей ФСК на 2008г" xfId="1225"/>
    <cellStyle name="_ТПиР сетей ФСК на 2008г_Книга1" xfId="1226"/>
    <cellStyle name="_ТПиР сетей ФСК на 2008г_ПР ОФ на  2010-2014 01 10 2010 2011!!! для ДИиСП (2)" xfId="1227"/>
    <cellStyle name="_ТПиР сетей ФСК на 2008г_ПР ОФ на  2010-2014 коррект  26 10 2010" xfId="1228"/>
    <cellStyle name="_ТПиР сетей ФСК на 2008г_ПР ОФ на  2010-2014 коррект  26 10 2010 для ДИиСП (2)" xfId="1229"/>
    <cellStyle name="_ТПиР сетей ФСК на 2008г_ПР ОФ на  2010-2014 коррект  26 10 2010 для ДИиСП (3)" xfId="1230"/>
    <cellStyle name="_ТЭП по планированию доходов на передачу ээ" xfId="1231"/>
    <cellStyle name="_Удмуртэнерго 04 3+2+2" xfId="1232"/>
    <cellStyle name="_УЕ по программе RAB (1)" xfId="8761"/>
    <cellStyle name="_Узлы учета_10.08" xfId="1233"/>
    <cellStyle name="_Упр Ар имущ 2 кв 2006 07 02оконч" xfId="1234"/>
    <cellStyle name="_Управление МЭС ОС за1кв04г" xfId="1235"/>
    <cellStyle name="_Урал Отчёт за 2009 год (готовые форматы по  977)" xfId="1236"/>
    <cellStyle name="_ФЗП АК и Связи 2009 год (ММТС на ур. пож мин. факт инд. 2 кв.)" xfId="8762"/>
    <cellStyle name="_ФЗП ТАРИФ 2006 в РЭК 2 216" xfId="1237"/>
    <cellStyle name="_ФЗП ТАРИФ 2006 в РЭК 2 216 2" xfId="1238"/>
    <cellStyle name="_Фина план на 2007 год (ФО)" xfId="1239"/>
    <cellStyle name="_Форма 6  РТК.xls(отчет по Адр пр. ЛО)" xfId="1240"/>
    <cellStyle name="_Форма 6  РТК.xls(отчет по Адр пр. ЛО)_Новая инструкция1_фст" xfId="1241"/>
    <cellStyle name="_Форма 6  РТК.xls(отчет по Адр пр. ЛО)_реестр объектов ЕНЭС" xfId="1242"/>
    <cellStyle name="_Форма БДР и БДДС на 4 кв 2006Кузбассэнерго МСК" xfId="1243"/>
    <cellStyle name="_Форма БДР и БДДС на 4 кв 2006ФСК" xfId="1244"/>
    <cellStyle name="_Форма БДР и БДДС на 4кв 2006 МСК" xfId="1245"/>
    <cellStyle name="_Форма БДР и БДДС на 4кв 2006 ФСК" xfId="1246"/>
    <cellStyle name="_Форма БДР, БДДС 4кв 06г ТОиР ФСК" xfId="1247"/>
    <cellStyle name="_Форма исх." xfId="1248"/>
    <cellStyle name="_Форма на приобретение ОС  3 кв" xfId="1249"/>
    <cellStyle name="_форма П1.30 для УРТ" xfId="1250"/>
    <cellStyle name="_Форма ПЭП и Бюджет на 2кв 2005г ОПМЭС" xfId="1251"/>
    <cellStyle name="_Форма ПЭП и Бюджет на 4кв 2005г ОПМЭС" xfId="1252"/>
    <cellStyle name="_форма расчета по Спецодежде ПМЭС 2005 год 4 кв 05" xfId="1253"/>
    <cellStyle name="_Формат НВВ 2010 г (мой)" xfId="1254"/>
    <cellStyle name="_Формат НВВ 2010_постатейно" xfId="1255"/>
    <cellStyle name="_Формат НВВ 2011г." xfId="1256"/>
    <cellStyle name="_формат по RAB" xfId="8763"/>
    <cellStyle name="_Формат по выпадающим" xfId="1257"/>
    <cellStyle name="_Формат разбивки по МРСК_РСК" xfId="1258"/>
    <cellStyle name="_Формат разбивки по МРСК_РСК_Лист1" xfId="1259"/>
    <cellStyle name="_Формат разбивки по МРСК_РСК_Новая инструкция1_фст" xfId="1260"/>
    <cellStyle name="_Формат разбивки по МРСК_РСК_реестр объектов ЕНЭС" xfId="1261"/>
    <cellStyle name="_Формат_для Согласования" xfId="1262"/>
    <cellStyle name="_Формат_для Согласования_Лист1" xfId="1263"/>
    <cellStyle name="_Формат_для Согласования_Новая инструкция1_фст" xfId="1264"/>
    <cellStyle name="_Формат_Сводный для согласования" xfId="1265"/>
    <cellStyle name="_Формат_Сводный для согласования_Лист1" xfId="1266"/>
    <cellStyle name="_Форматы УУ_12 _1_1_1_1" xfId="1267"/>
    <cellStyle name="_Форматы УУ_резерв" xfId="1268"/>
    <cellStyle name="_Формирование тарифа на 2010 год с замечаниями" xfId="1269"/>
    <cellStyle name="_Формы № 1,2-1,2-2,4,5 ЭТС" xfId="1270"/>
    <cellStyle name="_формы Ленэнерго -изменения2" xfId="1271"/>
    <cellStyle name="_формы технические 1,2-1,2-2,4,5Vfinal" xfId="1272"/>
    <cellStyle name="_ФОТ 80чел.2008" xfId="1273"/>
    <cellStyle name="_ФП К" xfId="1274"/>
    <cellStyle name="_ФП К_к ФСТ" xfId="1275"/>
    <cellStyle name="_фск, выручка, потери" xfId="1276"/>
    <cellStyle name="_ФСТ-2007-отправка-сентябрь ИСТОЧНИКИ" xfId="1277"/>
    <cellStyle name="_ХОЛДИНГ_МРСК_09 10 2008" xfId="1278"/>
    <cellStyle name="_ХПМЭС Приобретение ОС 2006" xfId="1279"/>
    <cellStyle name="_ХХХ Прил 2 Формы бюджетных документов 2007" xfId="1280"/>
    <cellStyle name="_Чек" xfId="1281"/>
    <cellStyle name="_Шаблон для связи на 2010 год 17,5%" xfId="8764"/>
    <cellStyle name="_экон.форм-т ВО 1 с разбивкой" xfId="1282"/>
    <cellStyle name="_экон.форм-т ВО 1 с разбивкой_Новая инструкция1_фст" xfId="1283"/>
    <cellStyle name="_Январь 2009" xfId="1284"/>
    <cellStyle name="’К‰Э [0.00]" xfId="1285"/>
    <cellStyle name="’ћѓћ‚›‰" xfId="1286"/>
    <cellStyle name="’ћѓћ‚›‰ 2" xfId="1287"/>
    <cellStyle name="’ћѓћ‚›‰ 2 2" xfId="1288"/>
    <cellStyle name="’ћѓћ‚›‰ 2 3" xfId="1289"/>
    <cellStyle name="’ћѓћ‚›‰ 3" xfId="1290"/>
    <cellStyle name="’ћѓћ‚›‰ 3 2" xfId="1291"/>
    <cellStyle name="’ћѓћ‚›‰ 3 3" xfId="1292"/>
    <cellStyle name="’ћѓћ‚›‰ 4" xfId="1293"/>
    <cellStyle name="’ћѓћ‚›‰ 4 2" xfId="1294"/>
    <cellStyle name="’ћѓћ‚›‰ 4 3" xfId="1295"/>
    <cellStyle name="’ћѓћ‚›‰ 5" xfId="1296"/>
    <cellStyle name="’ћѓћ‚›‰ 6" xfId="1297"/>
    <cellStyle name="’ћѓћ‚›‰_Расчет критериев" xfId="1298"/>
    <cellStyle name="”ˆŠ‘ˆŽ‚€›‰" xfId="1299"/>
    <cellStyle name="”ˆ€‘Ž‚›‰" xfId="1300"/>
    <cellStyle name="”€ќђќ‘ћ‚›‰" xfId="1301"/>
    <cellStyle name="”€ќђќ‘ћ‚›‰ 2" xfId="1302"/>
    <cellStyle name="”€Љ‘€ђЋ‚ЂЌЌ›‰" xfId="1303"/>
    <cellStyle name="”ќђќ‘ћ‚›‰" xfId="1304"/>
    <cellStyle name="”ќђќ‘ћ‚›‰ 2" xfId="1305"/>
    <cellStyle name="”ќђќ‘ћ‚›‰ 2 2" xfId="1306"/>
    <cellStyle name="”ќђќ‘ћ‚›‰ 3" xfId="1307"/>
    <cellStyle name="”ќђќ‘ћ‚›‰ 4" xfId="1308"/>
    <cellStyle name="”ќђќ‘ћ‚›‰_Расчет критериев" xfId="1309"/>
    <cellStyle name="”љ‘ђћ‚ђќќ›‰" xfId="1310"/>
    <cellStyle name="”љ‘ђћ‚ђќќ›‰ 2" xfId="1311"/>
    <cellStyle name="”љ‘ђћ‚ђќќ›‰ 2 2" xfId="1312"/>
    <cellStyle name="”љ‘ђћ‚ђќќ›‰ 3" xfId="1313"/>
    <cellStyle name="”љ‘ђћ‚ђќќ›‰ 4" xfId="1314"/>
    <cellStyle name="”љ‘ђћ‚ђќќ›‰_Расчет критериев" xfId="1315"/>
    <cellStyle name="„…ќ…†ќ›‰" xfId="1316"/>
    <cellStyle name="„…ќ…†ќ›‰ 2" xfId="1317"/>
    <cellStyle name="„…ќ…†ќ›‰ 2 2" xfId="1318"/>
    <cellStyle name="„…ќ…†ќ›‰ 3" xfId="1319"/>
    <cellStyle name="„…ќ…†ќ›‰ 4" xfId="1320"/>
    <cellStyle name="„…ќ…†ќ›‰_Расчет критериев" xfId="1321"/>
    <cellStyle name="„……†›‰" xfId="1322"/>
    <cellStyle name="„€’€" xfId="1323"/>
    <cellStyle name="„ђ’ђ" xfId="1324"/>
    <cellStyle name="£ BP" xfId="1325"/>
    <cellStyle name="¥ JY" xfId="1326"/>
    <cellStyle name="‡€ƒŽ‹Ž‚ŽŠ1" xfId="1327"/>
    <cellStyle name="‡€ƒŽ‹Ž‚ŽŠ2" xfId="1328"/>
    <cellStyle name="‡ђѓћ‹ћ‚ћљ1" xfId="1329"/>
    <cellStyle name="‡ђѓћ‹ћ‚ћљ1 2" xfId="1330"/>
    <cellStyle name="‡ђѓћ‹ћ‚ћљ1 3" xfId="1331"/>
    <cellStyle name="‡ђѓћ‹ћ‚ћљ1 4" xfId="1332"/>
    <cellStyle name="‡ђѓћ‹ћ‚ћљ1_Расчет критериев" xfId="1333"/>
    <cellStyle name="‡ђѓћ‹ћ‚ћљ2" xfId="1334"/>
    <cellStyle name="‡ђѓћ‹ћ‚ћљ2 2" xfId="1335"/>
    <cellStyle name="‡ђѓћ‹ћ‚ћљ2 3" xfId="1336"/>
    <cellStyle name="‡ђѓћ‹ћ‚ћљ2 4" xfId="1337"/>
    <cellStyle name="‡ђѓћ‹ћ‚ћљ2_Расчет критериев" xfId="1338"/>
    <cellStyle name="•W€_GE 3 MINIMUM" xfId="1339"/>
    <cellStyle name="€’ћѓћ‚›‰" xfId="1340"/>
    <cellStyle name="€’ћѓћ‚›‰ 2" xfId="1341"/>
    <cellStyle name="€’ћѓћ‚›‰ 3" xfId="1342"/>
    <cellStyle name="0,00;0;" xfId="1343"/>
    <cellStyle name="0.0" xfId="1344"/>
    <cellStyle name="1" xfId="1345"/>
    <cellStyle name="1decimal" xfId="1346"/>
    <cellStyle name="1Normal" xfId="1347"/>
    <cellStyle name="1Outputbox1" xfId="1348"/>
    <cellStyle name="1Outputbox1 2" xfId="1349"/>
    <cellStyle name="1Outputbox1 3" xfId="1350"/>
    <cellStyle name="1Outputbox2" xfId="1351"/>
    <cellStyle name="1Outputheader" xfId="1352"/>
    <cellStyle name="1Outputheader 2" xfId="1353"/>
    <cellStyle name="1Outputheader 3" xfId="1354"/>
    <cellStyle name="1Outputheader2" xfId="1355"/>
    <cellStyle name="1Outputsubtitle" xfId="1356"/>
    <cellStyle name="1Outputtitle" xfId="1357"/>
    <cellStyle name="1Profileheader" xfId="1358"/>
    <cellStyle name="1Profilelowerbox" xfId="1359"/>
    <cellStyle name="1Profilesubheader" xfId="1360"/>
    <cellStyle name="1Profiletitle" xfId="1361"/>
    <cellStyle name="1Profiletopbox" xfId="1362"/>
    <cellStyle name="2" xfId="1363"/>
    <cellStyle name="20% - Accent1" xfId="1364"/>
    <cellStyle name="20% - Accent1 2" xfId="1365"/>
    <cellStyle name="20% - Accent1 3" xfId="1366"/>
    <cellStyle name="20% - Accent1 4" xfId="1367"/>
    <cellStyle name="20% - Accent1 5" xfId="1368"/>
    <cellStyle name="20% - Accent1 6" xfId="1369"/>
    <cellStyle name="20% - Accent1 7" xfId="1370"/>
    <cellStyle name="20% - Accent1 8" xfId="1371"/>
    <cellStyle name="20% - Accent1_46EE.2011(v1.0)" xfId="1372"/>
    <cellStyle name="20% - Accent2" xfId="1373"/>
    <cellStyle name="20% - Accent2 2" xfId="1374"/>
    <cellStyle name="20% - Accent2 3" xfId="1375"/>
    <cellStyle name="20% - Accent2 4" xfId="1376"/>
    <cellStyle name="20% - Accent2 5" xfId="1377"/>
    <cellStyle name="20% - Accent2 6" xfId="1378"/>
    <cellStyle name="20% - Accent2 7" xfId="1379"/>
    <cellStyle name="20% - Accent2 8" xfId="1380"/>
    <cellStyle name="20% - Accent2_46EE.2011(v1.0)" xfId="1381"/>
    <cellStyle name="20% - Accent3" xfId="1382"/>
    <cellStyle name="20% - Accent3 2" xfId="1383"/>
    <cellStyle name="20% - Accent3 3" xfId="1384"/>
    <cellStyle name="20% - Accent3 4" xfId="1385"/>
    <cellStyle name="20% - Accent3 5" xfId="1386"/>
    <cellStyle name="20% - Accent3 6" xfId="1387"/>
    <cellStyle name="20% - Accent3 7" xfId="1388"/>
    <cellStyle name="20% - Accent3 8" xfId="1389"/>
    <cellStyle name="20% - Accent3_46EE.2011(v1.0)" xfId="1390"/>
    <cellStyle name="20% - Accent4" xfId="1391"/>
    <cellStyle name="20% - Accent4 2" xfId="1392"/>
    <cellStyle name="20% - Accent4 3" xfId="1393"/>
    <cellStyle name="20% - Accent4 4" xfId="1394"/>
    <cellStyle name="20% - Accent4 5" xfId="1395"/>
    <cellStyle name="20% - Accent4 6" xfId="1396"/>
    <cellStyle name="20% - Accent4 7" xfId="1397"/>
    <cellStyle name="20% - Accent4 8" xfId="1398"/>
    <cellStyle name="20% - Accent4_46EE.2011(v1.0)" xfId="1399"/>
    <cellStyle name="20% - Accent5" xfId="1400"/>
    <cellStyle name="20% - Accent5 2" xfId="1401"/>
    <cellStyle name="20% - Accent5 3" xfId="1402"/>
    <cellStyle name="20% - Accent5 4" xfId="1403"/>
    <cellStyle name="20% - Accent5 5" xfId="1404"/>
    <cellStyle name="20% - Accent5 6" xfId="1405"/>
    <cellStyle name="20% - Accent5 7" xfId="1406"/>
    <cellStyle name="20% - Accent5 8" xfId="1407"/>
    <cellStyle name="20% - Accent5_46EE.2011(v1.0)" xfId="1408"/>
    <cellStyle name="20% - Accent6" xfId="1409"/>
    <cellStyle name="20% - Accent6 2" xfId="1410"/>
    <cellStyle name="20% - Accent6 3" xfId="1411"/>
    <cellStyle name="20% - Accent6 4" xfId="1412"/>
    <cellStyle name="20% - Accent6 5" xfId="1413"/>
    <cellStyle name="20% - Accent6 6" xfId="1414"/>
    <cellStyle name="20% - Accent6 7" xfId="1415"/>
    <cellStyle name="20% - Accent6 8" xfId="1416"/>
    <cellStyle name="20% - Accent6_46EE.2011(v1.0)" xfId="1417"/>
    <cellStyle name="20% - Акцент1" xfId="8636" builtinId="30" hidden="1"/>
    <cellStyle name="20% - Акцент1 10" xfId="1418"/>
    <cellStyle name="20% - Акцент1 10 2" xfId="1419"/>
    <cellStyle name="20% - Акцент1 10 3" xfId="1420"/>
    <cellStyle name="20% - Акцент1 10 4" xfId="1421"/>
    <cellStyle name="20% - Акцент1 10 5" xfId="1422"/>
    <cellStyle name="20% - Акцент1 10 6" xfId="1423"/>
    <cellStyle name="20% - Акцент1 10 7" xfId="1424"/>
    <cellStyle name="20% - Акцент1 10 8" xfId="1425"/>
    <cellStyle name="20% - Акцент1 11" xfId="1426"/>
    <cellStyle name="20% - Акцент1 11 2" xfId="1427"/>
    <cellStyle name="20% - Акцент1 11 3" xfId="1428"/>
    <cellStyle name="20% - Акцент1 11 4" xfId="1429"/>
    <cellStyle name="20% - Акцент1 11 5" xfId="1430"/>
    <cellStyle name="20% - Акцент1 11 6" xfId="1431"/>
    <cellStyle name="20% - Акцент1 11 7" xfId="1432"/>
    <cellStyle name="20% - Акцент1 11 8" xfId="1433"/>
    <cellStyle name="20% - Акцент1 2" xfId="1434"/>
    <cellStyle name="20% - Акцент1 2 2" xfId="1435"/>
    <cellStyle name="20% - Акцент1 2 2 2" xfId="1436"/>
    <cellStyle name="20% - Акцент1 2 3" xfId="1437"/>
    <cellStyle name="20% - Акцент1 2 3 2" xfId="1438"/>
    <cellStyle name="20% - Акцент1 2 4" xfId="1439"/>
    <cellStyle name="20% - Акцент1 2 5" xfId="1440"/>
    <cellStyle name="20% - Акцент1 2 6" xfId="1441"/>
    <cellStyle name="20% - Акцент1 2 7" xfId="1442"/>
    <cellStyle name="20% - Акцент1 2 8" xfId="1443"/>
    <cellStyle name="20% - Акцент1 2_46EE.2011(v1.0)" xfId="1444"/>
    <cellStyle name="20% - Акцент1 3" xfId="1445"/>
    <cellStyle name="20% - Акцент1 3 2" xfId="1446"/>
    <cellStyle name="20% - Акцент1 3 3" xfId="1447"/>
    <cellStyle name="20% - Акцент1 3 4" xfId="1448"/>
    <cellStyle name="20% - Акцент1 3 5" xfId="1449"/>
    <cellStyle name="20% - Акцент1 3 6" xfId="1450"/>
    <cellStyle name="20% - Акцент1 3 7" xfId="1451"/>
    <cellStyle name="20% - Акцент1 3 8" xfId="1452"/>
    <cellStyle name="20% - Акцент1 3_46EE.2011(v1.0)" xfId="1453"/>
    <cellStyle name="20% - Акцент1 4" xfId="1454"/>
    <cellStyle name="20% - Акцент1 4 2" xfId="1455"/>
    <cellStyle name="20% - Акцент1 4 3" xfId="1456"/>
    <cellStyle name="20% - Акцент1 4 4" xfId="1457"/>
    <cellStyle name="20% - Акцент1 4 5" xfId="1458"/>
    <cellStyle name="20% - Акцент1 4 6" xfId="1459"/>
    <cellStyle name="20% - Акцент1 4 7" xfId="1460"/>
    <cellStyle name="20% - Акцент1 4 8" xfId="1461"/>
    <cellStyle name="20% - Акцент1 4_46EE.2011(v1.0)" xfId="1462"/>
    <cellStyle name="20% - Акцент1 5" xfId="1463"/>
    <cellStyle name="20% - Акцент1 5 2" xfId="1464"/>
    <cellStyle name="20% - Акцент1 5 3" xfId="1465"/>
    <cellStyle name="20% - Акцент1 5 4" xfId="1466"/>
    <cellStyle name="20% - Акцент1 5 5" xfId="1467"/>
    <cellStyle name="20% - Акцент1 5 6" xfId="1468"/>
    <cellStyle name="20% - Акцент1 5 7" xfId="1469"/>
    <cellStyle name="20% - Акцент1 5 8" xfId="1470"/>
    <cellStyle name="20% - Акцент1 5_46EE.2011(v1.0)" xfId="1471"/>
    <cellStyle name="20% - Акцент1 6" xfId="1472"/>
    <cellStyle name="20% - Акцент1 6 2" xfId="1473"/>
    <cellStyle name="20% - Акцент1 6 3" xfId="1474"/>
    <cellStyle name="20% - Акцент1 6 4" xfId="1475"/>
    <cellStyle name="20% - Акцент1 6 5" xfId="1476"/>
    <cellStyle name="20% - Акцент1 6 6" xfId="1477"/>
    <cellStyle name="20% - Акцент1 6 7" xfId="1478"/>
    <cellStyle name="20% - Акцент1 6 8" xfId="1479"/>
    <cellStyle name="20% - Акцент1 6_46EE.2011(v1.0)" xfId="1480"/>
    <cellStyle name="20% - Акцент1 7" xfId="1481"/>
    <cellStyle name="20% - Акцент1 7 2" xfId="1482"/>
    <cellStyle name="20% - Акцент1 7 3" xfId="1483"/>
    <cellStyle name="20% - Акцент1 7 4" xfId="1484"/>
    <cellStyle name="20% - Акцент1 7 5" xfId="1485"/>
    <cellStyle name="20% - Акцент1 7 6" xfId="1486"/>
    <cellStyle name="20% - Акцент1 7 7" xfId="1487"/>
    <cellStyle name="20% - Акцент1 7 8" xfId="1488"/>
    <cellStyle name="20% - Акцент1 7_46EE.2011(v1.0)" xfId="1489"/>
    <cellStyle name="20% - Акцент1 8" xfId="1490"/>
    <cellStyle name="20% - Акцент1 8 2" xfId="1491"/>
    <cellStyle name="20% - Акцент1 8 3" xfId="1492"/>
    <cellStyle name="20% - Акцент1 8 4" xfId="1493"/>
    <cellStyle name="20% - Акцент1 8 5" xfId="1494"/>
    <cellStyle name="20% - Акцент1 8 6" xfId="1495"/>
    <cellStyle name="20% - Акцент1 8 7" xfId="1496"/>
    <cellStyle name="20% - Акцент1 8 8" xfId="1497"/>
    <cellStyle name="20% - Акцент1 8_46EE.2011(v1.0)" xfId="1498"/>
    <cellStyle name="20% - Акцент1 9" xfId="1499"/>
    <cellStyle name="20% - Акцент1 9 2" xfId="1500"/>
    <cellStyle name="20% - Акцент1 9 3" xfId="1501"/>
    <cellStyle name="20% - Акцент1 9 4" xfId="1502"/>
    <cellStyle name="20% - Акцент1 9 5" xfId="1503"/>
    <cellStyle name="20% - Акцент1 9 6" xfId="1504"/>
    <cellStyle name="20% - Акцент1 9 7" xfId="1505"/>
    <cellStyle name="20% - Акцент1 9 8" xfId="1506"/>
    <cellStyle name="20% - Акцент1 9_46EE.2011(v1.0)" xfId="1507"/>
    <cellStyle name="20% - Акцент2" xfId="8640" builtinId="34" hidden="1"/>
    <cellStyle name="20% - Акцент2 10" xfId="1508"/>
    <cellStyle name="20% - Акцент2 10 2" xfId="1509"/>
    <cellStyle name="20% - Акцент2 10 3" xfId="1510"/>
    <cellStyle name="20% - Акцент2 10 4" xfId="1511"/>
    <cellStyle name="20% - Акцент2 10 5" xfId="1512"/>
    <cellStyle name="20% - Акцент2 10 6" xfId="1513"/>
    <cellStyle name="20% - Акцент2 10 7" xfId="1514"/>
    <cellStyle name="20% - Акцент2 10 8" xfId="1515"/>
    <cellStyle name="20% - Акцент2 11" xfId="1516"/>
    <cellStyle name="20% - Акцент2 11 2" xfId="1517"/>
    <cellStyle name="20% - Акцент2 11 3" xfId="1518"/>
    <cellStyle name="20% - Акцент2 11 4" xfId="1519"/>
    <cellStyle name="20% - Акцент2 11 5" xfId="1520"/>
    <cellStyle name="20% - Акцент2 11 6" xfId="1521"/>
    <cellStyle name="20% - Акцент2 11 7" xfId="1522"/>
    <cellStyle name="20% - Акцент2 11 8" xfId="1523"/>
    <cellStyle name="20% - Акцент2 2" xfId="1524"/>
    <cellStyle name="20% - Акцент2 2 2" xfId="1525"/>
    <cellStyle name="20% - Акцент2 2 2 2" xfId="1526"/>
    <cellStyle name="20% - Акцент2 2 3" xfId="1527"/>
    <cellStyle name="20% - Акцент2 2 3 2" xfId="1528"/>
    <cellStyle name="20% - Акцент2 2 4" xfId="1529"/>
    <cellStyle name="20% - Акцент2 2 5" xfId="1530"/>
    <cellStyle name="20% - Акцент2 2 6" xfId="1531"/>
    <cellStyle name="20% - Акцент2 2 7" xfId="1532"/>
    <cellStyle name="20% - Акцент2 2 8" xfId="1533"/>
    <cellStyle name="20% - Акцент2 2_46EE.2011(v1.0)" xfId="1534"/>
    <cellStyle name="20% - Акцент2 3" xfId="1535"/>
    <cellStyle name="20% - Акцент2 3 2" xfId="1536"/>
    <cellStyle name="20% - Акцент2 3 3" xfId="1537"/>
    <cellStyle name="20% - Акцент2 3 4" xfId="1538"/>
    <cellStyle name="20% - Акцент2 3 5" xfId="1539"/>
    <cellStyle name="20% - Акцент2 3 6" xfId="1540"/>
    <cellStyle name="20% - Акцент2 3 7" xfId="1541"/>
    <cellStyle name="20% - Акцент2 3 8" xfId="1542"/>
    <cellStyle name="20% - Акцент2 3_46EE.2011(v1.0)" xfId="1543"/>
    <cellStyle name="20% - Акцент2 4" xfId="1544"/>
    <cellStyle name="20% - Акцент2 4 2" xfId="1545"/>
    <cellStyle name="20% - Акцент2 4 3" xfId="1546"/>
    <cellStyle name="20% - Акцент2 4 4" xfId="1547"/>
    <cellStyle name="20% - Акцент2 4 5" xfId="1548"/>
    <cellStyle name="20% - Акцент2 4 6" xfId="1549"/>
    <cellStyle name="20% - Акцент2 4 7" xfId="1550"/>
    <cellStyle name="20% - Акцент2 4 8" xfId="1551"/>
    <cellStyle name="20% - Акцент2 4_46EE.2011(v1.0)" xfId="1552"/>
    <cellStyle name="20% - Акцент2 5" xfId="1553"/>
    <cellStyle name="20% - Акцент2 5 2" xfId="1554"/>
    <cellStyle name="20% - Акцент2 5 3" xfId="1555"/>
    <cellStyle name="20% - Акцент2 5 4" xfId="1556"/>
    <cellStyle name="20% - Акцент2 5 5" xfId="1557"/>
    <cellStyle name="20% - Акцент2 5 6" xfId="1558"/>
    <cellStyle name="20% - Акцент2 5 7" xfId="1559"/>
    <cellStyle name="20% - Акцент2 5 8" xfId="1560"/>
    <cellStyle name="20% - Акцент2 5_46EE.2011(v1.0)" xfId="1561"/>
    <cellStyle name="20% - Акцент2 6" xfId="1562"/>
    <cellStyle name="20% - Акцент2 6 2" xfId="1563"/>
    <cellStyle name="20% - Акцент2 6 3" xfId="1564"/>
    <cellStyle name="20% - Акцент2 6 4" xfId="1565"/>
    <cellStyle name="20% - Акцент2 6 5" xfId="1566"/>
    <cellStyle name="20% - Акцент2 6 6" xfId="1567"/>
    <cellStyle name="20% - Акцент2 6 7" xfId="1568"/>
    <cellStyle name="20% - Акцент2 6 8" xfId="1569"/>
    <cellStyle name="20% - Акцент2 6_46EE.2011(v1.0)" xfId="1570"/>
    <cellStyle name="20% - Акцент2 7" xfId="1571"/>
    <cellStyle name="20% - Акцент2 7 2" xfId="1572"/>
    <cellStyle name="20% - Акцент2 7 3" xfId="1573"/>
    <cellStyle name="20% - Акцент2 7 4" xfId="1574"/>
    <cellStyle name="20% - Акцент2 7 5" xfId="1575"/>
    <cellStyle name="20% - Акцент2 7 6" xfId="1576"/>
    <cellStyle name="20% - Акцент2 7 7" xfId="1577"/>
    <cellStyle name="20% - Акцент2 7 8" xfId="1578"/>
    <cellStyle name="20% - Акцент2 7_46EE.2011(v1.0)" xfId="1579"/>
    <cellStyle name="20% - Акцент2 8" xfId="1580"/>
    <cellStyle name="20% - Акцент2 8 2" xfId="1581"/>
    <cellStyle name="20% - Акцент2 8 3" xfId="1582"/>
    <cellStyle name="20% - Акцент2 8 4" xfId="1583"/>
    <cellStyle name="20% - Акцент2 8 5" xfId="1584"/>
    <cellStyle name="20% - Акцент2 8 6" xfId="1585"/>
    <cellStyle name="20% - Акцент2 8 7" xfId="1586"/>
    <cellStyle name="20% - Акцент2 8 8" xfId="1587"/>
    <cellStyle name="20% - Акцент2 8_46EE.2011(v1.0)" xfId="1588"/>
    <cellStyle name="20% - Акцент2 9" xfId="1589"/>
    <cellStyle name="20% - Акцент2 9 2" xfId="1590"/>
    <cellStyle name="20% - Акцент2 9 3" xfId="1591"/>
    <cellStyle name="20% - Акцент2 9 4" xfId="1592"/>
    <cellStyle name="20% - Акцент2 9 5" xfId="1593"/>
    <cellStyle name="20% - Акцент2 9 6" xfId="1594"/>
    <cellStyle name="20% - Акцент2 9 7" xfId="1595"/>
    <cellStyle name="20% - Акцент2 9 8" xfId="1596"/>
    <cellStyle name="20% - Акцент2 9_46EE.2011(v1.0)" xfId="1597"/>
    <cellStyle name="20% - Акцент3" xfId="8644" builtinId="38" hidden="1"/>
    <cellStyle name="20% - Акцент3 10" xfId="1598"/>
    <cellStyle name="20% - Акцент3 10 2" xfId="1599"/>
    <cellStyle name="20% - Акцент3 10 3" xfId="1600"/>
    <cellStyle name="20% - Акцент3 10 4" xfId="1601"/>
    <cellStyle name="20% - Акцент3 10 5" xfId="1602"/>
    <cellStyle name="20% - Акцент3 10 6" xfId="1603"/>
    <cellStyle name="20% - Акцент3 10 7" xfId="1604"/>
    <cellStyle name="20% - Акцент3 10 8" xfId="1605"/>
    <cellStyle name="20% - Акцент3 11" xfId="1606"/>
    <cellStyle name="20% - Акцент3 11 2" xfId="1607"/>
    <cellStyle name="20% - Акцент3 11 3" xfId="1608"/>
    <cellStyle name="20% - Акцент3 11 4" xfId="1609"/>
    <cellStyle name="20% - Акцент3 11 5" xfId="1610"/>
    <cellStyle name="20% - Акцент3 11 6" xfId="1611"/>
    <cellStyle name="20% - Акцент3 11 7" xfId="1612"/>
    <cellStyle name="20% - Акцент3 11 8" xfId="1613"/>
    <cellStyle name="20% - Акцент3 2" xfId="1614"/>
    <cellStyle name="20% - Акцент3 2 2" xfId="1615"/>
    <cellStyle name="20% - Акцент3 2 2 2" xfId="1616"/>
    <cellStyle name="20% - Акцент3 2 3" xfId="1617"/>
    <cellStyle name="20% - Акцент3 2 3 2" xfId="1618"/>
    <cellStyle name="20% - Акцент3 2 4" xfId="1619"/>
    <cellStyle name="20% - Акцент3 2 5" xfId="1620"/>
    <cellStyle name="20% - Акцент3 2 6" xfId="1621"/>
    <cellStyle name="20% - Акцент3 2 7" xfId="1622"/>
    <cellStyle name="20% - Акцент3 2 8" xfId="1623"/>
    <cellStyle name="20% - Акцент3 2_46EE.2011(v1.0)" xfId="1624"/>
    <cellStyle name="20% - Акцент3 3" xfId="1625"/>
    <cellStyle name="20% - Акцент3 3 2" xfId="1626"/>
    <cellStyle name="20% - Акцент3 3 3" xfId="1627"/>
    <cellStyle name="20% - Акцент3 3 4" xfId="1628"/>
    <cellStyle name="20% - Акцент3 3 5" xfId="1629"/>
    <cellStyle name="20% - Акцент3 3 6" xfId="1630"/>
    <cellStyle name="20% - Акцент3 3 7" xfId="1631"/>
    <cellStyle name="20% - Акцент3 3 8" xfId="1632"/>
    <cellStyle name="20% - Акцент3 3_46EE.2011(v1.0)" xfId="1633"/>
    <cellStyle name="20% - Акцент3 4" xfId="1634"/>
    <cellStyle name="20% - Акцент3 4 2" xfId="1635"/>
    <cellStyle name="20% - Акцент3 4 3" xfId="1636"/>
    <cellStyle name="20% - Акцент3 4 4" xfId="1637"/>
    <cellStyle name="20% - Акцент3 4 5" xfId="1638"/>
    <cellStyle name="20% - Акцент3 4 6" xfId="1639"/>
    <cellStyle name="20% - Акцент3 4 7" xfId="1640"/>
    <cellStyle name="20% - Акцент3 4 8" xfId="1641"/>
    <cellStyle name="20% - Акцент3 4_46EE.2011(v1.0)" xfId="1642"/>
    <cellStyle name="20% - Акцент3 5" xfId="1643"/>
    <cellStyle name="20% - Акцент3 5 2" xfId="1644"/>
    <cellStyle name="20% - Акцент3 5 3" xfId="1645"/>
    <cellStyle name="20% - Акцент3 5 4" xfId="1646"/>
    <cellStyle name="20% - Акцент3 5 5" xfId="1647"/>
    <cellStyle name="20% - Акцент3 5 6" xfId="1648"/>
    <cellStyle name="20% - Акцент3 5 7" xfId="1649"/>
    <cellStyle name="20% - Акцент3 5 8" xfId="1650"/>
    <cellStyle name="20% - Акцент3 5_46EE.2011(v1.0)" xfId="1651"/>
    <cellStyle name="20% - Акцент3 6" xfId="1652"/>
    <cellStyle name="20% - Акцент3 6 2" xfId="1653"/>
    <cellStyle name="20% - Акцент3 6 3" xfId="1654"/>
    <cellStyle name="20% - Акцент3 6 4" xfId="1655"/>
    <cellStyle name="20% - Акцент3 6 5" xfId="1656"/>
    <cellStyle name="20% - Акцент3 6 6" xfId="1657"/>
    <cellStyle name="20% - Акцент3 6 7" xfId="1658"/>
    <cellStyle name="20% - Акцент3 6 8" xfId="1659"/>
    <cellStyle name="20% - Акцент3 6_46EE.2011(v1.0)" xfId="1660"/>
    <cellStyle name="20% - Акцент3 7" xfId="1661"/>
    <cellStyle name="20% - Акцент3 7 2" xfId="1662"/>
    <cellStyle name="20% - Акцент3 7 3" xfId="1663"/>
    <cellStyle name="20% - Акцент3 7 4" xfId="1664"/>
    <cellStyle name="20% - Акцент3 7 5" xfId="1665"/>
    <cellStyle name="20% - Акцент3 7 6" xfId="1666"/>
    <cellStyle name="20% - Акцент3 7 7" xfId="1667"/>
    <cellStyle name="20% - Акцент3 7 8" xfId="1668"/>
    <cellStyle name="20% - Акцент3 7_46EE.2011(v1.0)" xfId="1669"/>
    <cellStyle name="20% - Акцент3 8" xfId="1670"/>
    <cellStyle name="20% - Акцент3 8 2" xfId="1671"/>
    <cellStyle name="20% - Акцент3 8 3" xfId="1672"/>
    <cellStyle name="20% - Акцент3 8 4" xfId="1673"/>
    <cellStyle name="20% - Акцент3 8 5" xfId="1674"/>
    <cellStyle name="20% - Акцент3 8 6" xfId="1675"/>
    <cellStyle name="20% - Акцент3 8 7" xfId="1676"/>
    <cellStyle name="20% - Акцент3 8 8" xfId="1677"/>
    <cellStyle name="20% - Акцент3 8_46EE.2011(v1.0)" xfId="1678"/>
    <cellStyle name="20% - Акцент3 9" xfId="1679"/>
    <cellStyle name="20% - Акцент3 9 2" xfId="1680"/>
    <cellStyle name="20% - Акцент3 9 3" xfId="1681"/>
    <cellStyle name="20% - Акцент3 9 4" xfId="1682"/>
    <cellStyle name="20% - Акцент3 9 5" xfId="1683"/>
    <cellStyle name="20% - Акцент3 9 6" xfId="1684"/>
    <cellStyle name="20% - Акцент3 9 7" xfId="1685"/>
    <cellStyle name="20% - Акцент3 9 8" xfId="1686"/>
    <cellStyle name="20% - Акцент3 9_46EE.2011(v1.0)" xfId="1687"/>
    <cellStyle name="20% - Акцент4" xfId="8648" builtinId="42" hidden="1"/>
    <cellStyle name="20% - Акцент4 10" xfId="1688"/>
    <cellStyle name="20% - Акцент4 10 2" xfId="1689"/>
    <cellStyle name="20% - Акцент4 10 3" xfId="1690"/>
    <cellStyle name="20% - Акцент4 10 4" xfId="1691"/>
    <cellStyle name="20% - Акцент4 10 5" xfId="1692"/>
    <cellStyle name="20% - Акцент4 10 6" xfId="1693"/>
    <cellStyle name="20% - Акцент4 10 7" xfId="1694"/>
    <cellStyle name="20% - Акцент4 10 8" xfId="1695"/>
    <cellStyle name="20% - Акцент4 11" xfId="1696"/>
    <cellStyle name="20% - Акцент4 11 2" xfId="1697"/>
    <cellStyle name="20% - Акцент4 11 3" xfId="1698"/>
    <cellStyle name="20% - Акцент4 11 4" xfId="1699"/>
    <cellStyle name="20% - Акцент4 11 5" xfId="1700"/>
    <cellStyle name="20% - Акцент4 11 6" xfId="1701"/>
    <cellStyle name="20% - Акцент4 11 7" xfId="1702"/>
    <cellStyle name="20% - Акцент4 11 8" xfId="1703"/>
    <cellStyle name="20% - Акцент4 2" xfId="1704"/>
    <cellStyle name="20% - Акцент4 2 2" xfId="1705"/>
    <cellStyle name="20% - Акцент4 2 2 2" xfId="1706"/>
    <cellStyle name="20% - Акцент4 2 3" xfId="1707"/>
    <cellStyle name="20% - Акцент4 2 3 2" xfId="1708"/>
    <cellStyle name="20% - Акцент4 2 4" xfId="1709"/>
    <cellStyle name="20% - Акцент4 2 5" xfId="1710"/>
    <cellStyle name="20% - Акцент4 2 6" xfId="1711"/>
    <cellStyle name="20% - Акцент4 2 7" xfId="1712"/>
    <cellStyle name="20% - Акцент4 2 8" xfId="1713"/>
    <cellStyle name="20% - Акцент4 2_46EE.2011(v1.0)" xfId="1714"/>
    <cellStyle name="20% - Акцент4 3" xfId="1715"/>
    <cellStyle name="20% - Акцент4 3 2" xfId="1716"/>
    <cellStyle name="20% - Акцент4 3 3" xfId="1717"/>
    <cellStyle name="20% - Акцент4 3 4" xfId="1718"/>
    <cellStyle name="20% - Акцент4 3 5" xfId="1719"/>
    <cellStyle name="20% - Акцент4 3 6" xfId="1720"/>
    <cellStyle name="20% - Акцент4 3 7" xfId="1721"/>
    <cellStyle name="20% - Акцент4 3 8" xfId="1722"/>
    <cellStyle name="20% - Акцент4 3_46EE.2011(v1.0)" xfId="1723"/>
    <cellStyle name="20% - Акцент4 4" xfId="1724"/>
    <cellStyle name="20% - Акцент4 4 2" xfId="1725"/>
    <cellStyle name="20% - Акцент4 4 3" xfId="1726"/>
    <cellStyle name="20% - Акцент4 4 4" xfId="1727"/>
    <cellStyle name="20% - Акцент4 4 5" xfId="1728"/>
    <cellStyle name="20% - Акцент4 4 6" xfId="1729"/>
    <cellStyle name="20% - Акцент4 4 7" xfId="1730"/>
    <cellStyle name="20% - Акцент4 4 8" xfId="1731"/>
    <cellStyle name="20% - Акцент4 4_46EE.2011(v1.0)" xfId="1732"/>
    <cellStyle name="20% - Акцент4 5" xfId="1733"/>
    <cellStyle name="20% - Акцент4 5 2" xfId="1734"/>
    <cellStyle name="20% - Акцент4 5 3" xfId="1735"/>
    <cellStyle name="20% - Акцент4 5 4" xfId="1736"/>
    <cellStyle name="20% - Акцент4 5 5" xfId="1737"/>
    <cellStyle name="20% - Акцент4 5 6" xfId="1738"/>
    <cellStyle name="20% - Акцент4 5 7" xfId="1739"/>
    <cellStyle name="20% - Акцент4 5 8" xfId="1740"/>
    <cellStyle name="20% - Акцент4 5_46EE.2011(v1.0)" xfId="1741"/>
    <cellStyle name="20% - Акцент4 6" xfId="1742"/>
    <cellStyle name="20% - Акцент4 6 2" xfId="1743"/>
    <cellStyle name="20% - Акцент4 6 3" xfId="1744"/>
    <cellStyle name="20% - Акцент4 6 4" xfId="1745"/>
    <cellStyle name="20% - Акцент4 6 5" xfId="1746"/>
    <cellStyle name="20% - Акцент4 6 6" xfId="1747"/>
    <cellStyle name="20% - Акцент4 6 7" xfId="1748"/>
    <cellStyle name="20% - Акцент4 6 8" xfId="1749"/>
    <cellStyle name="20% - Акцент4 6_46EE.2011(v1.0)" xfId="1750"/>
    <cellStyle name="20% - Акцент4 7" xfId="1751"/>
    <cellStyle name="20% - Акцент4 7 2" xfId="1752"/>
    <cellStyle name="20% - Акцент4 7 3" xfId="1753"/>
    <cellStyle name="20% - Акцент4 7 4" xfId="1754"/>
    <cellStyle name="20% - Акцент4 7 5" xfId="1755"/>
    <cellStyle name="20% - Акцент4 7 6" xfId="1756"/>
    <cellStyle name="20% - Акцент4 7 7" xfId="1757"/>
    <cellStyle name="20% - Акцент4 7 8" xfId="1758"/>
    <cellStyle name="20% - Акцент4 7_46EE.2011(v1.0)" xfId="1759"/>
    <cellStyle name="20% - Акцент4 8" xfId="1760"/>
    <cellStyle name="20% - Акцент4 8 2" xfId="1761"/>
    <cellStyle name="20% - Акцент4 8 3" xfId="1762"/>
    <cellStyle name="20% - Акцент4 8 4" xfId="1763"/>
    <cellStyle name="20% - Акцент4 8 5" xfId="1764"/>
    <cellStyle name="20% - Акцент4 8 6" xfId="1765"/>
    <cellStyle name="20% - Акцент4 8 7" xfId="1766"/>
    <cellStyle name="20% - Акцент4 8 8" xfId="1767"/>
    <cellStyle name="20% - Акцент4 8_46EE.2011(v1.0)" xfId="1768"/>
    <cellStyle name="20% - Акцент4 9" xfId="1769"/>
    <cellStyle name="20% - Акцент4 9 2" xfId="1770"/>
    <cellStyle name="20% - Акцент4 9 3" xfId="1771"/>
    <cellStyle name="20% - Акцент4 9 4" xfId="1772"/>
    <cellStyle name="20% - Акцент4 9 5" xfId="1773"/>
    <cellStyle name="20% - Акцент4 9 6" xfId="1774"/>
    <cellStyle name="20% - Акцент4 9 7" xfId="1775"/>
    <cellStyle name="20% - Акцент4 9 8" xfId="1776"/>
    <cellStyle name="20% - Акцент4 9_46EE.2011(v1.0)" xfId="1777"/>
    <cellStyle name="20% - Акцент5" xfId="8652" builtinId="46" hidden="1"/>
    <cellStyle name="20% - Акцент5 10" xfId="1778"/>
    <cellStyle name="20% - Акцент5 10 2" xfId="1779"/>
    <cellStyle name="20% - Акцент5 10 3" xfId="1780"/>
    <cellStyle name="20% - Акцент5 10 4" xfId="1781"/>
    <cellStyle name="20% - Акцент5 10 5" xfId="1782"/>
    <cellStyle name="20% - Акцент5 10 6" xfId="1783"/>
    <cellStyle name="20% - Акцент5 10 7" xfId="1784"/>
    <cellStyle name="20% - Акцент5 10 8" xfId="1785"/>
    <cellStyle name="20% - Акцент5 11" xfId="1786"/>
    <cellStyle name="20% - Акцент5 11 2" xfId="1787"/>
    <cellStyle name="20% - Акцент5 11 3" xfId="1788"/>
    <cellStyle name="20% - Акцент5 11 4" xfId="1789"/>
    <cellStyle name="20% - Акцент5 11 5" xfId="1790"/>
    <cellStyle name="20% - Акцент5 11 6" xfId="1791"/>
    <cellStyle name="20% - Акцент5 11 7" xfId="1792"/>
    <cellStyle name="20% - Акцент5 11 8" xfId="1793"/>
    <cellStyle name="20% - Акцент5 2" xfId="1794"/>
    <cellStyle name="20% - Акцент5 2 2" xfId="1795"/>
    <cellStyle name="20% - Акцент5 2 2 2" xfId="1796"/>
    <cellStyle name="20% - Акцент5 2 3" xfId="1797"/>
    <cellStyle name="20% - Акцент5 2 3 2" xfId="1798"/>
    <cellStyle name="20% - Акцент5 2 4" xfId="1799"/>
    <cellStyle name="20% - Акцент5 2 5" xfId="1800"/>
    <cellStyle name="20% - Акцент5 2 6" xfId="1801"/>
    <cellStyle name="20% - Акцент5 2 7" xfId="1802"/>
    <cellStyle name="20% - Акцент5 2 8" xfId="1803"/>
    <cellStyle name="20% - Акцент5 2_46EE.2011(v1.0)" xfId="1804"/>
    <cellStyle name="20% - Акцент5 3" xfId="1805"/>
    <cellStyle name="20% - Акцент5 3 2" xfId="1806"/>
    <cellStyle name="20% - Акцент5 3 3" xfId="1807"/>
    <cellStyle name="20% - Акцент5 3 4" xfId="1808"/>
    <cellStyle name="20% - Акцент5 3 5" xfId="1809"/>
    <cellStyle name="20% - Акцент5 3 6" xfId="1810"/>
    <cellStyle name="20% - Акцент5 3 7" xfId="1811"/>
    <cellStyle name="20% - Акцент5 3 8" xfId="1812"/>
    <cellStyle name="20% - Акцент5 3_46EE.2011(v1.0)" xfId="1813"/>
    <cellStyle name="20% - Акцент5 4" xfId="1814"/>
    <cellStyle name="20% - Акцент5 4 2" xfId="1815"/>
    <cellStyle name="20% - Акцент5 4 3" xfId="1816"/>
    <cellStyle name="20% - Акцент5 4 4" xfId="1817"/>
    <cellStyle name="20% - Акцент5 4 5" xfId="1818"/>
    <cellStyle name="20% - Акцент5 4 6" xfId="1819"/>
    <cellStyle name="20% - Акцент5 4 7" xfId="1820"/>
    <cellStyle name="20% - Акцент5 4 8" xfId="1821"/>
    <cellStyle name="20% - Акцент5 4_46EE.2011(v1.0)" xfId="1822"/>
    <cellStyle name="20% - Акцент5 5" xfId="1823"/>
    <cellStyle name="20% - Акцент5 5 2" xfId="1824"/>
    <cellStyle name="20% - Акцент5 5 3" xfId="1825"/>
    <cellStyle name="20% - Акцент5 5 4" xfId="1826"/>
    <cellStyle name="20% - Акцент5 5 5" xfId="1827"/>
    <cellStyle name="20% - Акцент5 5 6" xfId="1828"/>
    <cellStyle name="20% - Акцент5 5 7" xfId="1829"/>
    <cellStyle name="20% - Акцент5 5 8" xfId="1830"/>
    <cellStyle name="20% - Акцент5 5_46EE.2011(v1.0)" xfId="1831"/>
    <cellStyle name="20% - Акцент5 6" xfId="1832"/>
    <cellStyle name="20% - Акцент5 6 2" xfId="1833"/>
    <cellStyle name="20% - Акцент5 6 3" xfId="1834"/>
    <cellStyle name="20% - Акцент5 6 4" xfId="1835"/>
    <cellStyle name="20% - Акцент5 6 5" xfId="1836"/>
    <cellStyle name="20% - Акцент5 6 6" xfId="1837"/>
    <cellStyle name="20% - Акцент5 6 7" xfId="1838"/>
    <cellStyle name="20% - Акцент5 6 8" xfId="1839"/>
    <cellStyle name="20% - Акцент5 6_46EE.2011(v1.0)" xfId="1840"/>
    <cellStyle name="20% - Акцент5 7" xfId="1841"/>
    <cellStyle name="20% - Акцент5 7 2" xfId="1842"/>
    <cellStyle name="20% - Акцент5 7 3" xfId="1843"/>
    <cellStyle name="20% - Акцент5 7 4" xfId="1844"/>
    <cellStyle name="20% - Акцент5 7 5" xfId="1845"/>
    <cellStyle name="20% - Акцент5 7 6" xfId="1846"/>
    <cellStyle name="20% - Акцент5 7 7" xfId="1847"/>
    <cellStyle name="20% - Акцент5 7 8" xfId="1848"/>
    <cellStyle name="20% - Акцент5 7_46EE.2011(v1.0)" xfId="1849"/>
    <cellStyle name="20% - Акцент5 8" xfId="1850"/>
    <cellStyle name="20% - Акцент5 8 2" xfId="1851"/>
    <cellStyle name="20% - Акцент5 8 3" xfId="1852"/>
    <cellStyle name="20% - Акцент5 8 4" xfId="1853"/>
    <cellStyle name="20% - Акцент5 8 5" xfId="1854"/>
    <cellStyle name="20% - Акцент5 8 6" xfId="1855"/>
    <cellStyle name="20% - Акцент5 8 7" xfId="1856"/>
    <cellStyle name="20% - Акцент5 8 8" xfId="1857"/>
    <cellStyle name="20% - Акцент5 8_46EE.2011(v1.0)" xfId="1858"/>
    <cellStyle name="20% - Акцент5 9" xfId="1859"/>
    <cellStyle name="20% - Акцент5 9 2" xfId="1860"/>
    <cellStyle name="20% - Акцент5 9 3" xfId="1861"/>
    <cellStyle name="20% - Акцент5 9 4" xfId="1862"/>
    <cellStyle name="20% - Акцент5 9 5" xfId="1863"/>
    <cellStyle name="20% - Акцент5 9 6" xfId="1864"/>
    <cellStyle name="20% - Акцент5 9 7" xfId="1865"/>
    <cellStyle name="20% - Акцент5 9 8" xfId="1866"/>
    <cellStyle name="20% - Акцент5 9_46EE.2011(v1.0)" xfId="1867"/>
    <cellStyle name="20% - Акцент6" xfId="8656" builtinId="50" hidden="1"/>
    <cellStyle name="20% - Акцент6 10" xfId="1868"/>
    <cellStyle name="20% - Акцент6 10 2" xfId="1869"/>
    <cellStyle name="20% - Акцент6 10 3" xfId="1870"/>
    <cellStyle name="20% - Акцент6 10 4" xfId="1871"/>
    <cellStyle name="20% - Акцент6 10 5" xfId="1872"/>
    <cellStyle name="20% - Акцент6 10 6" xfId="1873"/>
    <cellStyle name="20% - Акцент6 10 7" xfId="1874"/>
    <cellStyle name="20% - Акцент6 10 8" xfId="1875"/>
    <cellStyle name="20% - Акцент6 11" xfId="1876"/>
    <cellStyle name="20% - Акцент6 11 2" xfId="1877"/>
    <cellStyle name="20% - Акцент6 11 3" xfId="1878"/>
    <cellStyle name="20% - Акцент6 11 4" xfId="1879"/>
    <cellStyle name="20% - Акцент6 11 5" xfId="1880"/>
    <cellStyle name="20% - Акцент6 11 6" xfId="1881"/>
    <cellStyle name="20% - Акцент6 11 7" xfId="1882"/>
    <cellStyle name="20% - Акцент6 11 8" xfId="1883"/>
    <cellStyle name="20% - Акцент6 2" xfId="1884"/>
    <cellStyle name="20% - Акцент6 2 2" xfId="1885"/>
    <cellStyle name="20% - Акцент6 2 2 2" xfId="1886"/>
    <cellStyle name="20% - Акцент6 2 3" xfId="1887"/>
    <cellStyle name="20% - Акцент6 2 3 2" xfId="1888"/>
    <cellStyle name="20% - Акцент6 2 4" xfId="1889"/>
    <cellStyle name="20% - Акцент6 2 5" xfId="1890"/>
    <cellStyle name="20% - Акцент6 2 6" xfId="1891"/>
    <cellStyle name="20% - Акцент6 2 7" xfId="1892"/>
    <cellStyle name="20% - Акцент6 2 8" xfId="1893"/>
    <cellStyle name="20% - Акцент6 2_46EE.2011(v1.0)" xfId="1894"/>
    <cellStyle name="20% - Акцент6 3" xfId="1895"/>
    <cellStyle name="20% - Акцент6 3 2" xfId="1896"/>
    <cellStyle name="20% - Акцент6 3 3" xfId="1897"/>
    <cellStyle name="20% - Акцент6 3 4" xfId="1898"/>
    <cellStyle name="20% - Акцент6 3 5" xfId="1899"/>
    <cellStyle name="20% - Акцент6 3 6" xfId="1900"/>
    <cellStyle name="20% - Акцент6 3 7" xfId="1901"/>
    <cellStyle name="20% - Акцент6 3 8" xfId="1902"/>
    <cellStyle name="20% - Акцент6 3_46EE.2011(v1.0)" xfId="1903"/>
    <cellStyle name="20% - Акцент6 4" xfId="1904"/>
    <cellStyle name="20% - Акцент6 4 2" xfId="1905"/>
    <cellStyle name="20% - Акцент6 4 3" xfId="1906"/>
    <cellStyle name="20% - Акцент6 4 4" xfId="1907"/>
    <cellStyle name="20% - Акцент6 4 5" xfId="1908"/>
    <cellStyle name="20% - Акцент6 4 6" xfId="1909"/>
    <cellStyle name="20% - Акцент6 4 7" xfId="1910"/>
    <cellStyle name="20% - Акцент6 4 8" xfId="1911"/>
    <cellStyle name="20% - Акцент6 4_46EE.2011(v1.0)" xfId="1912"/>
    <cellStyle name="20% - Акцент6 5" xfId="1913"/>
    <cellStyle name="20% - Акцент6 5 2" xfId="1914"/>
    <cellStyle name="20% - Акцент6 5 3" xfId="1915"/>
    <cellStyle name="20% - Акцент6 5 4" xfId="1916"/>
    <cellStyle name="20% - Акцент6 5 5" xfId="1917"/>
    <cellStyle name="20% - Акцент6 5 6" xfId="1918"/>
    <cellStyle name="20% - Акцент6 5 7" xfId="1919"/>
    <cellStyle name="20% - Акцент6 5 8" xfId="1920"/>
    <cellStyle name="20% - Акцент6 5_46EE.2011(v1.0)" xfId="1921"/>
    <cellStyle name="20% - Акцент6 6" xfId="1922"/>
    <cellStyle name="20% - Акцент6 6 2" xfId="1923"/>
    <cellStyle name="20% - Акцент6 6 3" xfId="1924"/>
    <cellStyle name="20% - Акцент6 6 4" xfId="1925"/>
    <cellStyle name="20% - Акцент6 6 5" xfId="1926"/>
    <cellStyle name="20% - Акцент6 6 6" xfId="1927"/>
    <cellStyle name="20% - Акцент6 6 7" xfId="1928"/>
    <cellStyle name="20% - Акцент6 6 8" xfId="1929"/>
    <cellStyle name="20% - Акцент6 6_46EE.2011(v1.0)" xfId="1930"/>
    <cellStyle name="20% - Акцент6 7" xfId="1931"/>
    <cellStyle name="20% - Акцент6 7 2" xfId="1932"/>
    <cellStyle name="20% - Акцент6 7 3" xfId="1933"/>
    <cellStyle name="20% - Акцент6 7 4" xfId="1934"/>
    <cellStyle name="20% - Акцент6 7 5" xfId="1935"/>
    <cellStyle name="20% - Акцент6 7 6" xfId="1936"/>
    <cellStyle name="20% - Акцент6 7 7" xfId="1937"/>
    <cellStyle name="20% - Акцент6 7 8" xfId="1938"/>
    <cellStyle name="20% - Акцент6 7_46EE.2011(v1.0)" xfId="1939"/>
    <cellStyle name="20% - Акцент6 8" xfId="1940"/>
    <cellStyle name="20% - Акцент6 8 2" xfId="1941"/>
    <cellStyle name="20% - Акцент6 8 3" xfId="1942"/>
    <cellStyle name="20% - Акцент6 8 4" xfId="1943"/>
    <cellStyle name="20% - Акцент6 8 5" xfId="1944"/>
    <cellStyle name="20% - Акцент6 8 6" xfId="1945"/>
    <cellStyle name="20% - Акцент6 8 7" xfId="1946"/>
    <cellStyle name="20% - Акцент6 8 8" xfId="1947"/>
    <cellStyle name="20% - Акцент6 8_46EE.2011(v1.0)" xfId="1948"/>
    <cellStyle name="20% - Акцент6 9" xfId="1949"/>
    <cellStyle name="20% - Акцент6 9 2" xfId="1950"/>
    <cellStyle name="20% - Акцент6 9 3" xfId="1951"/>
    <cellStyle name="20% - Акцент6 9 4" xfId="1952"/>
    <cellStyle name="20% - Акцент6 9 5" xfId="1953"/>
    <cellStyle name="20% - Акцент6 9 6" xfId="1954"/>
    <cellStyle name="20% - Акцент6 9 7" xfId="1955"/>
    <cellStyle name="20% - Акцент6 9 8" xfId="1956"/>
    <cellStyle name="20% - Акцент6 9_46EE.2011(v1.0)" xfId="1957"/>
    <cellStyle name="2decimal" xfId="1958"/>
    <cellStyle name="40% - Accent1" xfId="1959"/>
    <cellStyle name="40% - Accent1 2" xfId="1960"/>
    <cellStyle name="40% - Accent1 3" xfId="1961"/>
    <cellStyle name="40% - Accent1 4" xfId="1962"/>
    <cellStyle name="40% - Accent1 5" xfId="1963"/>
    <cellStyle name="40% - Accent1 6" xfId="1964"/>
    <cellStyle name="40% - Accent1 7" xfId="1965"/>
    <cellStyle name="40% - Accent1 8" xfId="1966"/>
    <cellStyle name="40% - Accent1_46EE.2011(v1.0)" xfId="1967"/>
    <cellStyle name="40% - Accent2" xfId="1968"/>
    <cellStyle name="40% - Accent2 2" xfId="1969"/>
    <cellStyle name="40% - Accent2 3" xfId="1970"/>
    <cellStyle name="40% - Accent2 4" xfId="1971"/>
    <cellStyle name="40% - Accent2 5" xfId="1972"/>
    <cellStyle name="40% - Accent2 6" xfId="1973"/>
    <cellStyle name="40% - Accent2 7" xfId="1974"/>
    <cellStyle name="40% - Accent2 8" xfId="1975"/>
    <cellStyle name="40% - Accent2_46EE.2011(v1.0)" xfId="1976"/>
    <cellStyle name="40% - Accent3" xfId="1977"/>
    <cellStyle name="40% - Accent3 2" xfId="1978"/>
    <cellStyle name="40% - Accent3 3" xfId="1979"/>
    <cellStyle name="40% - Accent3 4" xfId="1980"/>
    <cellStyle name="40% - Accent3 5" xfId="1981"/>
    <cellStyle name="40% - Accent3 6" xfId="1982"/>
    <cellStyle name="40% - Accent3 7" xfId="1983"/>
    <cellStyle name="40% - Accent3 8" xfId="1984"/>
    <cellStyle name="40% - Accent3_46EE.2011(v1.0)" xfId="1985"/>
    <cellStyle name="40% - Accent4" xfId="1986"/>
    <cellStyle name="40% - Accent4 2" xfId="1987"/>
    <cellStyle name="40% - Accent4 3" xfId="1988"/>
    <cellStyle name="40% - Accent4 4" xfId="1989"/>
    <cellStyle name="40% - Accent4 5" xfId="1990"/>
    <cellStyle name="40% - Accent4 6" xfId="1991"/>
    <cellStyle name="40% - Accent4 7" xfId="1992"/>
    <cellStyle name="40% - Accent4 8" xfId="1993"/>
    <cellStyle name="40% - Accent4_46EE.2011(v1.0)" xfId="1994"/>
    <cellStyle name="40% - Accent5" xfId="1995"/>
    <cellStyle name="40% - Accent5 2" xfId="1996"/>
    <cellStyle name="40% - Accent5 3" xfId="1997"/>
    <cellStyle name="40% - Accent5 4" xfId="1998"/>
    <cellStyle name="40% - Accent5 5" xfId="1999"/>
    <cellStyle name="40% - Accent5 6" xfId="2000"/>
    <cellStyle name="40% - Accent5 7" xfId="2001"/>
    <cellStyle name="40% - Accent5 8" xfId="2002"/>
    <cellStyle name="40% - Accent5_46EE.2011(v1.0)" xfId="2003"/>
    <cellStyle name="40% - Accent6" xfId="2004"/>
    <cellStyle name="40% - Accent6 2" xfId="2005"/>
    <cellStyle name="40% - Accent6 3" xfId="2006"/>
    <cellStyle name="40% - Accent6 4" xfId="2007"/>
    <cellStyle name="40% - Accent6 5" xfId="2008"/>
    <cellStyle name="40% - Accent6 6" xfId="2009"/>
    <cellStyle name="40% - Accent6 7" xfId="2010"/>
    <cellStyle name="40% - Accent6 8" xfId="2011"/>
    <cellStyle name="40% - Accent6_46EE.2011(v1.0)" xfId="2012"/>
    <cellStyle name="40% - Акцент1" xfId="8637" builtinId="31" hidden="1"/>
    <cellStyle name="40% - Акцент1 10" xfId="2013"/>
    <cellStyle name="40% - Акцент1 10 2" xfId="2014"/>
    <cellStyle name="40% - Акцент1 10 3" xfId="2015"/>
    <cellStyle name="40% - Акцент1 10 4" xfId="2016"/>
    <cellStyle name="40% - Акцент1 10 5" xfId="2017"/>
    <cellStyle name="40% - Акцент1 10 6" xfId="2018"/>
    <cellStyle name="40% - Акцент1 10 7" xfId="2019"/>
    <cellStyle name="40% - Акцент1 10 8" xfId="2020"/>
    <cellStyle name="40% - Акцент1 11" xfId="2021"/>
    <cellStyle name="40% - Акцент1 11 2" xfId="2022"/>
    <cellStyle name="40% - Акцент1 11 3" xfId="2023"/>
    <cellStyle name="40% - Акцент1 11 4" xfId="2024"/>
    <cellStyle name="40% - Акцент1 11 5" xfId="2025"/>
    <cellStyle name="40% - Акцент1 11 6" xfId="2026"/>
    <cellStyle name="40% - Акцент1 11 7" xfId="2027"/>
    <cellStyle name="40% - Акцент1 11 8" xfId="2028"/>
    <cellStyle name="40% - Акцент1 2" xfId="2029"/>
    <cellStyle name="40% - Акцент1 2 2" xfId="2030"/>
    <cellStyle name="40% - Акцент1 2 2 2" xfId="2031"/>
    <cellStyle name="40% - Акцент1 2 3" xfId="2032"/>
    <cellStyle name="40% - Акцент1 2 3 2" xfId="2033"/>
    <cellStyle name="40% - Акцент1 2 4" xfId="2034"/>
    <cellStyle name="40% - Акцент1 2 5" xfId="2035"/>
    <cellStyle name="40% - Акцент1 2 6" xfId="2036"/>
    <cellStyle name="40% - Акцент1 2 7" xfId="2037"/>
    <cellStyle name="40% - Акцент1 2 8" xfId="2038"/>
    <cellStyle name="40% - Акцент1 2_46EE.2011(v1.0)" xfId="2039"/>
    <cellStyle name="40% - Акцент1 3" xfId="2040"/>
    <cellStyle name="40% - Акцент1 3 2" xfId="2041"/>
    <cellStyle name="40% - Акцент1 3 3" xfId="2042"/>
    <cellStyle name="40% - Акцент1 3 4" xfId="2043"/>
    <cellStyle name="40% - Акцент1 3 5" xfId="2044"/>
    <cellStyle name="40% - Акцент1 3 6" xfId="2045"/>
    <cellStyle name="40% - Акцент1 3 7" xfId="2046"/>
    <cellStyle name="40% - Акцент1 3 8" xfId="2047"/>
    <cellStyle name="40% - Акцент1 3_46EE.2011(v1.0)" xfId="2048"/>
    <cellStyle name="40% - Акцент1 4" xfId="2049"/>
    <cellStyle name="40% - Акцент1 4 2" xfId="2050"/>
    <cellStyle name="40% - Акцент1 4 3" xfId="2051"/>
    <cellStyle name="40% - Акцент1 4 4" xfId="2052"/>
    <cellStyle name="40% - Акцент1 4 5" xfId="2053"/>
    <cellStyle name="40% - Акцент1 4 6" xfId="2054"/>
    <cellStyle name="40% - Акцент1 4 7" xfId="2055"/>
    <cellStyle name="40% - Акцент1 4 8" xfId="2056"/>
    <cellStyle name="40% - Акцент1 4_46EE.2011(v1.0)" xfId="2057"/>
    <cellStyle name="40% - Акцент1 5" xfId="2058"/>
    <cellStyle name="40% - Акцент1 5 2" xfId="2059"/>
    <cellStyle name="40% - Акцент1 5 3" xfId="2060"/>
    <cellStyle name="40% - Акцент1 5 4" xfId="2061"/>
    <cellStyle name="40% - Акцент1 5 5" xfId="2062"/>
    <cellStyle name="40% - Акцент1 5 6" xfId="2063"/>
    <cellStyle name="40% - Акцент1 5 7" xfId="2064"/>
    <cellStyle name="40% - Акцент1 5 8" xfId="2065"/>
    <cellStyle name="40% - Акцент1 5_46EE.2011(v1.0)" xfId="2066"/>
    <cellStyle name="40% - Акцент1 6" xfId="2067"/>
    <cellStyle name="40% - Акцент1 6 2" xfId="2068"/>
    <cellStyle name="40% - Акцент1 6 3" xfId="2069"/>
    <cellStyle name="40% - Акцент1 6 4" xfId="2070"/>
    <cellStyle name="40% - Акцент1 6 5" xfId="2071"/>
    <cellStyle name="40% - Акцент1 6 6" xfId="2072"/>
    <cellStyle name="40% - Акцент1 6 7" xfId="2073"/>
    <cellStyle name="40% - Акцент1 6 8" xfId="2074"/>
    <cellStyle name="40% - Акцент1 6_46EE.2011(v1.0)" xfId="2075"/>
    <cellStyle name="40% - Акцент1 7" xfId="2076"/>
    <cellStyle name="40% - Акцент1 7 2" xfId="2077"/>
    <cellStyle name="40% - Акцент1 7 3" xfId="2078"/>
    <cellStyle name="40% - Акцент1 7 4" xfId="2079"/>
    <cellStyle name="40% - Акцент1 7 5" xfId="2080"/>
    <cellStyle name="40% - Акцент1 7 6" xfId="2081"/>
    <cellStyle name="40% - Акцент1 7 7" xfId="2082"/>
    <cellStyle name="40% - Акцент1 7 8" xfId="2083"/>
    <cellStyle name="40% - Акцент1 7_46EE.2011(v1.0)" xfId="2084"/>
    <cellStyle name="40% - Акцент1 8" xfId="2085"/>
    <cellStyle name="40% - Акцент1 8 2" xfId="2086"/>
    <cellStyle name="40% - Акцент1 8 3" xfId="2087"/>
    <cellStyle name="40% - Акцент1 8 4" xfId="2088"/>
    <cellStyle name="40% - Акцент1 8 5" xfId="2089"/>
    <cellStyle name="40% - Акцент1 8 6" xfId="2090"/>
    <cellStyle name="40% - Акцент1 8 7" xfId="2091"/>
    <cellStyle name="40% - Акцент1 8 8" xfId="2092"/>
    <cellStyle name="40% - Акцент1 8_46EE.2011(v1.0)" xfId="2093"/>
    <cellStyle name="40% - Акцент1 9" xfId="2094"/>
    <cellStyle name="40% - Акцент1 9 2" xfId="2095"/>
    <cellStyle name="40% - Акцент1 9 3" xfId="2096"/>
    <cellStyle name="40% - Акцент1 9 4" xfId="2097"/>
    <cellStyle name="40% - Акцент1 9 5" xfId="2098"/>
    <cellStyle name="40% - Акцент1 9 6" xfId="2099"/>
    <cellStyle name="40% - Акцент1 9 7" xfId="2100"/>
    <cellStyle name="40% - Акцент1 9 8" xfId="2101"/>
    <cellStyle name="40% - Акцент1 9_46EE.2011(v1.0)" xfId="2102"/>
    <cellStyle name="40% - Акцент2" xfId="8641" builtinId="35" hidden="1"/>
    <cellStyle name="40% - Акцент2 10" xfId="2103"/>
    <cellStyle name="40% - Акцент2 10 2" xfId="2104"/>
    <cellStyle name="40% - Акцент2 10 3" xfId="2105"/>
    <cellStyle name="40% - Акцент2 10 4" xfId="2106"/>
    <cellStyle name="40% - Акцент2 10 5" xfId="2107"/>
    <cellStyle name="40% - Акцент2 10 6" xfId="2108"/>
    <cellStyle name="40% - Акцент2 10 7" xfId="2109"/>
    <cellStyle name="40% - Акцент2 10 8" xfId="2110"/>
    <cellStyle name="40% - Акцент2 11" xfId="2111"/>
    <cellStyle name="40% - Акцент2 11 2" xfId="2112"/>
    <cellStyle name="40% - Акцент2 11 3" xfId="2113"/>
    <cellStyle name="40% - Акцент2 11 4" xfId="2114"/>
    <cellStyle name="40% - Акцент2 11 5" xfId="2115"/>
    <cellStyle name="40% - Акцент2 11 6" xfId="2116"/>
    <cellStyle name="40% - Акцент2 11 7" xfId="2117"/>
    <cellStyle name="40% - Акцент2 11 8" xfId="2118"/>
    <cellStyle name="40% - Акцент2 2" xfId="2119"/>
    <cellStyle name="40% - Акцент2 2 2" xfId="2120"/>
    <cellStyle name="40% - Акцент2 2 2 2" xfId="2121"/>
    <cellStyle name="40% - Акцент2 2 3" xfId="2122"/>
    <cellStyle name="40% - Акцент2 2 3 2" xfId="2123"/>
    <cellStyle name="40% - Акцент2 2 4" xfId="2124"/>
    <cellStyle name="40% - Акцент2 2 5" xfId="2125"/>
    <cellStyle name="40% - Акцент2 2 6" xfId="2126"/>
    <cellStyle name="40% - Акцент2 2 7" xfId="2127"/>
    <cellStyle name="40% - Акцент2 2 8" xfId="2128"/>
    <cellStyle name="40% - Акцент2 2_46EE.2011(v1.0)" xfId="2129"/>
    <cellStyle name="40% - Акцент2 3" xfId="2130"/>
    <cellStyle name="40% - Акцент2 3 2" xfId="2131"/>
    <cellStyle name="40% - Акцент2 3 3" xfId="2132"/>
    <cellStyle name="40% - Акцент2 3 4" xfId="2133"/>
    <cellStyle name="40% - Акцент2 3 5" xfId="2134"/>
    <cellStyle name="40% - Акцент2 3 6" xfId="2135"/>
    <cellStyle name="40% - Акцент2 3 7" xfId="2136"/>
    <cellStyle name="40% - Акцент2 3 8" xfId="2137"/>
    <cellStyle name="40% - Акцент2 3_46EE.2011(v1.0)" xfId="2138"/>
    <cellStyle name="40% - Акцент2 4" xfId="2139"/>
    <cellStyle name="40% - Акцент2 4 2" xfId="2140"/>
    <cellStyle name="40% - Акцент2 4 3" xfId="2141"/>
    <cellStyle name="40% - Акцент2 4 4" xfId="2142"/>
    <cellStyle name="40% - Акцент2 4 5" xfId="2143"/>
    <cellStyle name="40% - Акцент2 4 6" xfId="2144"/>
    <cellStyle name="40% - Акцент2 4 7" xfId="2145"/>
    <cellStyle name="40% - Акцент2 4 8" xfId="2146"/>
    <cellStyle name="40% - Акцент2 4_46EE.2011(v1.0)" xfId="2147"/>
    <cellStyle name="40% - Акцент2 5" xfId="2148"/>
    <cellStyle name="40% - Акцент2 5 2" xfId="2149"/>
    <cellStyle name="40% - Акцент2 5 3" xfId="2150"/>
    <cellStyle name="40% - Акцент2 5 4" xfId="2151"/>
    <cellStyle name="40% - Акцент2 5 5" xfId="2152"/>
    <cellStyle name="40% - Акцент2 5 6" xfId="2153"/>
    <cellStyle name="40% - Акцент2 5 7" xfId="2154"/>
    <cellStyle name="40% - Акцент2 5 8" xfId="2155"/>
    <cellStyle name="40% - Акцент2 5_46EE.2011(v1.0)" xfId="2156"/>
    <cellStyle name="40% - Акцент2 6" xfId="2157"/>
    <cellStyle name="40% - Акцент2 6 2" xfId="2158"/>
    <cellStyle name="40% - Акцент2 6 3" xfId="2159"/>
    <cellStyle name="40% - Акцент2 6 4" xfId="2160"/>
    <cellStyle name="40% - Акцент2 6 5" xfId="2161"/>
    <cellStyle name="40% - Акцент2 6 6" xfId="2162"/>
    <cellStyle name="40% - Акцент2 6 7" xfId="2163"/>
    <cellStyle name="40% - Акцент2 6 8" xfId="2164"/>
    <cellStyle name="40% - Акцент2 6_46EE.2011(v1.0)" xfId="2165"/>
    <cellStyle name="40% - Акцент2 7" xfId="2166"/>
    <cellStyle name="40% - Акцент2 7 2" xfId="2167"/>
    <cellStyle name="40% - Акцент2 7 3" xfId="2168"/>
    <cellStyle name="40% - Акцент2 7 4" xfId="2169"/>
    <cellStyle name="40% - Акцент2 7 5" xfId="2170"/>
    <cellStyle name="40% - Акцент2 7 6" xfId="2171"/>
    <cellStyle name="40% - Акцент2 7 7" xfId="2172"/>
    <cellStyle name="40% - Акцент2 7 8" xfId="2173"/>
    <cellStyle name="40% - Акцент2 7_46EE.2011(v1.0)" xfId="2174"/>
    <cellStyle name="40% - Акцент2 8" xfId="2175"/>
    <cellStyle name="40% - Акцент2 8 2" xfId="2176"/>
    <cellStyle name="40% - Акцент2 8 3" xfId="2177"/>
    <cellStyle name="40% - Акцент2 8 4" xfId="2178"/>
    <cellStyle name="40% - Акцент2 8 5" xfId="2179"/>
    <cellStyle name="40% - Акцент2 8 6" xfId="2180"/>
    <cellStyle name="40% - Акцент2 8 7" xfId="2181"/>
    <cellStyle name="40% - Акцент2 8 8" xfId="2182"/>
    <cellStyle name="40% - Акцент2 8_46EE.2011(v1.0)" xfId="2183"/>
    <cellStyle name="40% - Акцент2 9" xfId="2184"/>
    <cellStyle name="40% - Акцент2 9 2" xfId="2185"/>
    <cellStyle name="40% - Акцент2 9 3" xfId="2186"/>
    <cellStyle name="40% - Акцент2 9 4" xfId="2187"/>
    <cellStyle name="40% - Акцент2 9 5" xfId="2188"/>
    <cellStyle name="40% - Акцент2 9 6" xfId="2189"/>
    <cellStyle name="40% - Акцент2 9 7" xfId="2190"/>
    <cellStyle name="40% - Акцент2 9 8" xfId="2191"/>
    <cellStyle name="40% - Акцент2 9_46EE.2011(v1.0)" xfId="2192"/>
    <cellStyle name="40% - Акцент3" xfId="8645" builtinId="39" hidden="1"/>
    <cellStyle name="40% - Акцент3 10" xfId="2193"/>
    <cellStyle name="40% - Акцент3 10 2" xfId="2194"/>
    <cellStyle name="40% - Акцент3 10 3" xfId="2195"/>
    <cellStyle name="40% - Акцент3 10 4" xfId="2196"/>
    <cellStyle name="40% - Акцент3 10 5" xfId="2197"/>
    <cellStyle name="40% - Акцент3 10 6" xfId="2198"/>
    <cellStyle name="40% - Акцент3 10 7" xfId="2199"/>
    <cellStyle name="40% - Акцент3 10 8" xfId="2200"/>
    <cellStyle name="40% - Акцент3 11" xfId="2201"/>
    <cellStyle name="40% - Акцент3 11 2" xfId="2202"/>
    <cellStyle name="40% - Акцент3 11 3" xfId="2203"/>
    <cellStyle name="40% - Акцент3 11 4" xfId="2204"/>
    <cellStyle name="40% - Акцент3 11 5" xfId="2205"/>
    <cellStyle name="40% - Акцент3 11 6" xfId="2206"/>
    <cellStyle name="40% - Акцент3 11 7" xfId="2207"/>
    <cellStyle name="40% - Акцент3 11 8" xfId="2208"/>
    <cellStyle name="40% - Акцент3 2" xfId="2209"/>
    <cellStyle name="40% - Акцент3 2 2" xfId="2210"/>
    <cellStyle name="40% - Акцент3 2 2 2" xfId="2211"/>
    <cellStyle name="40% - Акцент3 2 3" xfId="2212"/>
    <cellStyle name="40% - Акцент3 2 3 2" xfId="2213"/>
    <cellStyle name="40% - Акцент3 2 4" xfId="2214"/>
    <cellStyle name="40% - Акцент3 2 5" xfId="2215"/>
    <cellStyle name="40% - Акцент3 2 6" xfId="2216"/>
    <cellStyle name="40% - Акцент3 2 7" xfId="2217"/>
    <cellStyle name="40% - Акцент3 2 8" xfId="2218"/>
    <cellStyle name="40% - Акцент3 2_46EE.2011(v1.0)" xfId="2219"/>
    <cellStyle name="40% - Акцент3 3" xfId="2220"/>
    <cellStyle name="40% - Акцент3 3 2" xfId="2221"/>
    <cellStyle name="40% - Акцент3 3 3" xfId="2222"/>
    <cellStyle name="40% - Акцент3 3 4" xfId="2223"/>
    <cellStyle name="40% - Акцент3 3 5" xfId="2224"/>
    <cellStyle name="40% - Акцент3 3 6" xfId="2225"/>
    <cellStyle name="40% - Акцент3 3 7" xfId="2226"/>
    <cellStyle name="40% - Акцент3 3 8" xfId="2227"/>
    <cellStyle name="40% - Акцент3 3_46EE.2011(v1.0)" xfId="2228"/>
    <cellStyle name="40% - Акцент3 4" xfId="2229"/>
    <cellStyle name="40% - Акцент3 4 2" xfId="2230"/>
    <cellStyle name="40% - Акцент3 4 3" xfId="2231"/>
    <cellStyle name="40% - Акцент3 4 4" xfId="2232"/>
    <cellStyle name="40% - Акцент3 4 5" xfId="2233"/>
    <cellStyle name="40% - Акцент3 4 6" xfId="2234"/>
    <cellStyle name="40% - Акцент3 4 7" xfId="2235"/>
    <cellStyle name="40% - Акцент3 4 8" xfId="2236"/>
    <cellStyle name="40% - Акцент3 4_46EE.2011(v1.0)" xfId="2237"/>
    <cellStyle name="40% - Акцент3 5" xfId="2238"/>
    <cellStyle name="40% - Акцент3 5 2" xfId="2239"/>
    <cellStyle name="40% - Акцент3 5 3" xfId="2240"/>
    <cellStyle name="40% - Акцент3 5 4" xfId="2241"/>
    <cellStyle name="40% - Акцент3 5 5" xfId="2242"/>
    <cellStyle name="40% - Акцент3 5 6" xfId="2243"/>
    <cellStyle name="40% - Акцент3 5 7" xfId="2244"/>
    <cellStyle name="40% - Акцент3 5 8" xfId="2245"/>
    <cellStyle name="40% - Акцент3 5_46EE.2011(v1.0)" xfId="2246"/>
    <cellStyle name="40% - Акцент3 6" xfId="2247"/>
    <cellStyle name="40% - Акцент3 6 2" xfId="2248"/>
    <cellStyle name="40% - Акцент3 6 3" xfId="2249"/>
    <cellStyle name="40% - Акцент3 6 4" xfId="2250"/>
    <cellStyle name="40% - Акцент3 6 5" xfId="2251"/>
    <cellStyle name="40% - Акцент3 6 6" xfId="2252"/>
    <cellStyle name="40% - Акцент3 6 7" xfId="2253"/>
    <cellStyle name="40% - Акцент3 6 8" xfId="2254"/>
    <cellStyle name="40% - Акцент3 6_46EE.2011(v1.0)" xfId="2255"/>
    <cellStyle name="40% - Акцент3 7" xfId="2256"/>
    <cellStyle name="40% - Акцент3 7 2" xfId="2257"/>
    <cellStyle name="40% - Акцент3 7 3" xfId="2258"/>
    <cellStyle name="40% - Акцент3 7 4" xfId="2259"/>
    <cellStyle name="40% - Акцент3 7 5" xfId="2260"/>
    <cellStyle name="40% - Акцент3 7 6" xfId="2261"/>
    <cellStyle name="40% - Акцент3 7 7" xfId="2262"/>
    <cellStyle name="40% - Акцент3 7 8" xfId="2263"/>
    <cellStyle name="40% - Акцент3 7_46EE.2011(v1.0)" xfId="2264"/>
    <cellStyle name="40% - Акцент3 8" xfId="2265"/>
    <cellStyle name="40% - Акцент3 8 2" xfId="2266"/>
    <cellStyle name="40% - Акцент3 8 3" xfId="2267"/>
    <cellStyle name="40% - Акцент3 8 4" xfId="2268"/>
    <cellStyle name="40% - Акцент3 8 5" xfId="2269"/>
    <cellStyle name="40% - Акцент3 8 6" xfId="2270"/>
    <cellStyle name="40% - Акцент3 8 7" xfId="2271"/>
    <cellStyle name="40% - Акцент3 8 8" xfId="2272"/>
    <cellStyle name="40% - Акцент3 8_46EE.2011(v1.0)" xfId="2273"/>
    <cellStyle name="40% - Акцент3 9" xfId="2274"/>
    <cellStyle name="40% - Акцент3 9 2" xfId="2275"/>
    <cellStyle name="40% - Акцент3 9 3" xfId="2276"/>
    <cellStyle name="40% - Акцент3 9 4" xfId="2277"/>
    <cellStyle name="40% - Акцент3 9 5" xfId="2278"/>
    <cellStyle name="40% - Акцент3 9 6" xfId="2279"/>
    <cellStyle name="40% - Акцент3 9 7" xfId="2280"/>
    <cellStyle name="40% - Акцент3 9 8" xfId="2281"/>
    <cellStyle name="40% - Акцент3 9_46EE.2011(v1.0)" xfId="2282"/>
    <cellStyle name="40% - Акцент4" xfId="8649" builtinId="43" hidden="1"/>
    <cellStyle name="40% - Акцент4 10" xfId="2283"/>
    <cellStyle name="40% - Акцент4 10 2" xfId="2284"/>
    <cellStyle name="40% - Акцент4 10 3" xfId="2285"/>
    <cellStyle name="40% - Акцент4 10 4" xfId="2286"/>
    <cellStyle name="40% - Акцент4 10 5" xfId="2287"/>
    <cellStyle name="40% - Акцент4 10 6" xfId="2288"/>
    <cellStyle name="40% - Акцент4 10 7" xfId="2289"/>
    <cellStyle name="40% - Акцент4 10 8" xfId="2290"/>
    <cellStyle name="40% - Акцент4 11" xfId="2291"/>
    <cellStyle name="40% - Акцент4 11 2" xfId="2292"/>
    <cellStyle name="40% - Акцент4 11 3" xfId="2293"/>
    <cellStyle name="40% - Акцент4 11 4" xfId="2294"/>
    <cellStyle name="40% - Акцент4 11 5" xfId="2295"/>
    <cellStyle name="40% - Акцент4 11 6" xfId="2296"/>
    <cellStyle name="40% - Акцент4 11 7" xfId="2297"/>
    <cellStyle name="40% - Акцент4 11 8" xfId="2298"/>
    <cellStyle name="40% - Акцент4 2" xfId="2299"/>
    <cellStyle name="40% - Акцент4 2 2" xfId="2300"/>
    <cellStyle name="40% - Акцент4 2 2 2" xfId="2301"/>
    <cellStyle name="40% - Акцент4 2 3" xfId="2302"/>
    <cellStyle name="40% - Акцент4 2 3 2" xfId="2303"/>
    <cellStyle name="40% - Акцент4 2 4" xfId="2304"/>
    <cellStyle name="40% - Акцент4 2 5" xfId="2305"/>
    <cellStyle name="40% - Акцент4 2 6" xfId="2306"/>
    <cellStyle name="40% - Акцент4 2 7" xfId="2307"/>
    <cellStyle name="40% - Акцент4 2 8" xfId="2308"/>
    <cellStyle name="40% - Акцент4 2_46EE.2011(v1.0)" xfId="2309"/>
    <cellStyle name="40% - Акцент4 3" xfId="2310"/>
    <cellStyle name="40% - Акцент4 3 2" xfId="2311"/>
    <cellStyle name="40% - Акцент4 3 3" xfId="2312"/>
    <cellStyle name="40% - Акцент4 3 4" xfId="2313"/>
    <cellStyle name="40% - Акцент4 3 5" xfId="2314"/>
    <cellStyle name="40% - Акцент4 3 6" xfId="2315"/>
    <cellStyle name="40% - Акцент4 3 7" xfId="2316"/>
    <cellStyle name="40% - Акцент4 3 8" xfId="2317"/>
    <cellStyle name="40% - Акцент4 3_46EE.2011(v1.0)" xfId="2318"/>
    <cellStyle name="40% - Акцент4 4" xfId="2319"/>
    <cellStyle name="40% - Акцент4 4 2" xfId="2320"/>
    <cellStyle name="40% - Акцент4 4 3" xfId="2321"/>
    <cellStyle name="40% - Акцент4 4 4" xfId="2322"/>
    <cellStyle name="40% - Акцент4 4 5" xfId="2323"/>
    <cellStyle name="40% - Акцент4 4 6" xfId="2324"/>
    <cellStyle name="40% - Акцент4 4 7" xfId="2325"/>
    <cellStyle name="40% - Акцент4 4 8" xfId="2326"/>
    <cellStyle name="40% - Акцент4 4_46EE.2011(v1.0)" xfId="2327"/>
    <cellStyle name="40% - Акцент4 5" xfId="2328"/>
    <cellStyle name="40% - Акцент4 5 2" xfId="2329"/>
    <cellStyle name="40% - Акцент4 5 3" xfId="2330"/>
    <cellStyle name="40% - Акцент4 5 4" xfId="2331"/>
    <cellStyle name="40% - Акцент4 5 5" xfId="2332"/>
    <cellStyle name="40% - Акцент4 5 6" xfId="2333"/>
    <cellStyle name="40% - Акцент4 5 7" xfId="2334"/>
    <cellStyle name="40% - Акцент4 5 8" xfId="2335"/>
    <cellStyle name="40% - Акцент4 5_46EE.2011(v1.0)" xfId="2336"/>
    <cellStyle name="40% - Акцент4 6" xfId="2337"/>
    <cellStyle name="40% - Акцент4 6 2" xfId="2338"/>
    <cellStyle name="40% - Акцент4 6 3" xfId="2339"/>
    <cellStyle name="40% - Акцент4 6 4" xfId="2340"/>
    <cellStyle name="40% - Акцент4 6 5" xfId="2341"/>
    <cellStyle name="40% - Акцент4 6 6" xfId="2342"/>
    <cellStyle name="40% - Акцент4 6 7" xfId="2343"/>
    <cellStyle name="40% - Акцент4 6 8" xfId="2344"/>
    <cellStyle name="40% - Акцент4 6_46EE.2011(v1.0)" xfId="2345"/>
    <cellStyle name="40% - Акцент4 7" xfId="2346"/>
    <cellStyle name="40% - Акцент4 7 2" xfId="2347"/>
    <cellStyle name="40% - Акцент4 7 3" xfId="2348"/>
    <cellStyle name="40% - Акцент4 7 4" xfId="2349"/>
    <cellStyle name="40% - Акцент4 7 5" xfId="2350"/>
    <cellStyle name="40% - Акцент4 7 6" xfId="2351"/>
    <cellStyle name="40% - Акцент4 7 7" xfId="2352"/>
    <cellStyle name="40% - Акцент4 7 8" xfId="2353"/>
    <cellStyle name="40% - Акцент4 7_46EE.2011(v1.0)" xfId="2354"/>
    <cellStyle name="40% - Акцент4 8" xfId="2355"/>
    <cellStyle name="40% - Акцент4 8 2" xfId="2356"/>
    <cellStyle name="40% - Акцент4 8 3" xfId="2357"/>
    <cellStyle name="40% - Акцент4 8 4" xfId="2358"/>
    <cellStyle name="40% - Акцент4 8 5" xfId="2359"/>
    <cellStyle name="40% - Акцент4 8 6" xfId="2360"/>
    <cellStyle name="40% - Акцент4 8 7" xfId="2361"/>
    <cellStyle name="40% - Акцент4 8 8" xfId="2362"/>
    <cellStyle name="40% - Акцент4 8_46EE.2011(v1.0)" xfId="2363"/>
    <cellStyle name="40% - Акцент4 9" xfId="2364"/>
    <cellStyle name="40% - Акцент4 9 2" xfId="2365"/>
    <cellStyle name="40% - Акцент4 9 3" xfId="2366"/>
    <cellStyle name="40% - Акцент4 9 4" xfId="2367"/>
    <cellStyle name="40% - Акцент4 9 5" xfId="2368"/>
    <cellStyle name="40% - Акцент4 9 6" xfId="2369"/>
    <cellStyle name="40% - Акцент4 9 7" xfId="2370"/>
    <cellStyle name="40% - Акцент4 9 8" xfId="2371"/>
    <cellStyle name="40% - Акцент4 9_46EE.2011(v1.0)" xfId="2372"/>
    <cellStyle name="40% - Акцент5" xfId="8653" builtinId="47" hidden="1"/>
    <cellStyle name="40% - Акцент5 10" xfId="2373"/>
    <cellStyle name="40% - Акцент5 10 2" xfId="2374"/>
    <cellStyle name="40% - Акцент5 10 3" xfId="2375"/>
    <cellStyle name="40% - Акцент5 10 4" xfId="2376"/>
    <cellStyle name="40% - Акцент5 10 5" xfId="2377"/>
    <cellStyle name="40% - Акцент5 10 6" xfId="2378"/>
    <cellStyle name="40% - Акцент5 10 7" xfId="2379"/>
    <cellStyle name="40% - Акцент5 10 8" xfId="2380"/>
    <cellStyle name="40% - Акцент5 11" xfId="2381"/>
    <cellStyle name="40% - Акцент5 11 2" xfId="2382"/>
    <cellStyle name="40% - Акцент5 11 3" xfId="2383"/>
    <cellStyle name="40% - Акцент5 11 4" xfId="2384"/>
    <cellStyle name="40% - Акцент5 11 5" xfId="2385"/>
    <cellStyle name="40% - Акцент5 11 6" xfId="2386"/>
    <cellStyle name="40% - Акцент5 11 7" xfId="2387"/>
    <cellStyle name="40% - Акцент5 11 8" xfId="2388"/>
    <cellStyle name="40% - Акцент5 2" xfId="2389"/>
    <cellStyle name="40% - Акцент5 2 2" xfId="2390"/>
    <cellStyle name="40% - Акцент5 2 2 2" xfId="2391"/>
    <cellStyle name="40% - Акцент5 2 3" xfId="2392"/>
    <cellStyle name="40% - Акцент5 2 3 2" xfId="2393"/>
    <cellStyle name="40% - Акцент5 2 4" xfId="2394"/>
    <cellStyle name="40% - Акцент5 2 5" xfId="2395"/>
    <cellStyle name="40% - Акцент5 2 6" xfId="2396"/>
    <cellStyle name="40% - Акцент5 2 7" xfId="2397"/>
    <cellStyle name="40% - Акцент5 2 8" xfId="2398"/>
    <cellStyle name="40% - Акцент5 2_46EE.2011(v1.0)" xfId="2399"/>
    <cellStyle name="40% - Акцент5 3" xfId="2400"/>
    <cellStyle name="40% - Акцент5 3 2" xfId="2401"/>
    <cellStyle name="40% - Акцент5 3 3" xfId="2402"/>
    <cellStyle name="40% - Акцент5 3 4" xfId="2403"/>
    <cellStyle name="40% - Акцент5 3 5" xfId="2404"/>
    <cellStyle name="40% - Акцент5 3 6" xfId="2405"/>
    <cellStyle name="40% - Акцент5 3 7" xfId="2406"/>
    <cellStyle name="40% - Акцент5 3 8" xfId="2407"/>
    <cellStyle name="40% - Акцент5 3_46EE.2011(v1.0)" xfId="2408"/>
    <cellStyle name="40% - Акцент5 4" xfId="2409"/>
    <cellStyle name="40% - Акцент5 4 2" xfId="2410"/>
    <cellStyle name="40% - Акцент5 4 3" xfId="2411"/>
    <cellStyle name="40% - Акцент5 4 4" xfId="2412"/>
    <cellStyle name="40% - Акцент5 4 5" xfId="2413"/>
    <cellStyle name="40% - Акцент5 4 6" xfId="2414"/>
    <cellStyle name="40% - Акцент5 4 7" xfId="2415"/>
    <cellStyle name="40% - Акцент5 4 8" xfId="2416"/>
    <cellStyle name="40% - Акцент5 4_46EE.2011(v1.0)" xfId="2417"/>
    <cellStyle name="40% - Акцент5 5" xfId="2418"/>
    <cellStyle name="40% - Акцент5 5 2" xfId="2419"/>
    <cellStyle name="40% - Акцент5 5 3" xfId="2420"/>
    <cellStyle name="40% - Акцент5 5 4" xfId="2421"/>
    <cellStyle name="40% - Акцент5 5 5" xfId="2422"/>
    <cellStyle name="40% - Акцент5 5 6" xfId="2423"/>
    <cellStyle name="40% - Акцент5 5 7" xfId="2424"/>
    <cellStyle name="40% - Акцент5 5 8" xfId="2425"/>
    <cellStyle name="40% - Акцент5 5_46EE.2011(v1.0)" xfId="2426"/>
    <cellStyle name="40% - Акцент5 6" xfId="2427"/>
    <cellStyle name="40% - Акцент5 6 2" xfId="2428"/>
    <cellStyle name="40% - Акцент5 6 3" xfId="2429"/>
    <cellStyle name="40% - Акцент5 6 4" xfId="2430"/>
    <cellStyle name="40% - Акцент5 6 5" xfId="2431"/>
    <cellStyle name="40% - Акцент5 6 6" xfId="2432"/>
    <cellStyle name="40% - Акцент5 6 7" xfId="2433"/>
    <cellStyle name="40% - Акцент5 6 8" xfId="2434"/>
    <cellStyle name="40% - Акцент5 6_46EE.2011(v1.0)" xfId="2435"/>
    <cellStyle name="40% - Акцент5 7" xfId="2436"/>
    <cellStyle name="40% - Акцент5 7 2" xfId="2437"/>
    <cellStyle name="40% - Акцент5 7 3" xfId="2438"/>
    <cellStyle name="40% - Акцент5 7 4" xfId="2439"/>
    <cellStyle name="40% - Акцент5 7 5" xfId="2440"/>
    <cellStyle name="40% - Акцент5 7 6" xfId="2441"/>
    <cellStyle name="40% - Акцент5 7 7" xfId="2442"/>
    <cellStyle name="40% - Акцент5 7 8" xfId="2443"/>
    <cellStyle name="40% - Акцент5 7_46EE.2011(v1.0)" xfId="2444"/>
    <cellStyle name="40% - Акцент5 8" xfId="2445"/>
    <cellStyle name="40% - Акцент5 8 2" xfId="2446"/>
    <cellStyle name="40% - Акцент5 8 3" xfId="2447"/>
    <cellStyle name="40% - Акцент5 8 4" xfId="2448"/>
    <cellStyle name="40% - Акцент5 8 5" xfId="2449"/>
    <cellStyle name="40% - Акцент5 8 6" xfId="2450"/>
    <cellStyle name="40% - Акцент5 8 7" xfId="2451"/>
    <cellStyle name="40% - Акцент5 8 8" xfId="2452"/>
    <cellStyle name="40% - Акцент5 8_46EE.2011(v1.0)" xfId="2453"/>
    <cellStyle name="40% - Акцент5 9" xfId="2454"/>
    <cellStyle name="40% - Акцент5 9 2" xfId="2455"/>
    <cellStyle name="40% - Акцент5 9 3" xfId="2456"/>
    <cellStyle name="40% - Акцент5 9 4" xfId="2457"/>
    <cellStyle name="40% - Акцент5 9 5" xfId="2458"/>
    <cellStyle name="40% - Акцент5 9 6" xfId="2459"/>
    <cellStyle name="40% - Акцент5 9 7" xfId="2460"/>
    <cellStyle name="40% - Акцент5 9 8" xfId="2461"/>
    <cellStyle name="40% - Акцент5 9_46EE.2011(v1.0)" xfId="2462"/>
    <cellStyle name="40% - Акцент6" xfId="8657" builtinId="51" hidden="1"/>
    <cellStyle name="40% - Акцент6 10" xfId="2463"/>
    <cellStyle name="40% - Акцент6 10 2" xfId="2464"/>
    <cellStyle name="40% - Акцент6 10 3" xfId="2465"/>
    <cellStyle name="40% - Акцент6 10 4" xfId="2466"/>
    <cellStyle name="40% - Акцент6 10 5" xfId="2467"/>
    <cellStyle name="40% - Акцент6 10 6" xfId="2468"/>
    <cellStyle name="40% - Акцент6 10 7" xfId="2469"/>
    <cellStyle name="40% - Акцент6 10 8" xfId="2470"/>
    <cellStyle name="40% - Акцент6 11" xfId="2471"/>
    <cellStyle name="40% - Акцент6 11 2" xfId="2472"/>
    <cellStyle name="40% - Акцент6 11 3" xfId="2473"/>
    <cellStyle name="40% - Акцент6 11 4" xfId="2474"/>
    <cellStyle name="40% - Акцент6 11 5" xfId="2475"/>
    <cellStyle name="40% - Акцент6 11 6" xfId="2476"/>
    <cellStyle name="40% - Акцент6 11 7" xfId="2477"/>
    <cellStyle name="40% - Акцент6 11 8" xfId="2478"/>
    <cellStyle name="40% - Акцент6 2" xfId="2479"/>
    <cellStyle name="40% - Акцент6 2 2" xfId="2480"/>
    <cellStyle name="40% - Акцент6 2 2 2" xfId="2481"/>
    <cellStyle name="40% - Акцент6 2 3" xfId="2482"/>
    <cellStyle name="40% - Акцент6 2 3 2" xfId="2483"/>
    <cellStyle name="40% - Акцент6 2 4" xfId="2484"/>
    <cellStyle name="40% - Акцент6 2 5" xfId="2485"/>
    <cellStyle name="40% - Акцент6 2 6" xfId="2486"/>
    <cellStyle name="40% - Акцент6 2 7" xfId="2487"/>
    <cellStyle name="40% - Акцент6 2 8" xfId="2488"/>
    <cellStyle name="40% - Акцент6 2_46EE.2011(v1.0)" xfId="2489"/>
    <cellStyle name="40% - Акцент6 3" xfId="2490"/>
    <cellStyle name="40% - Акцент6 3 2" xfId="2491"/>
    <cellStyle name="40% - Акцент6 3 3" xfId="2492"/>
    <cellStyle name="40% - Акцент6 3 4" xfId="2493"/>
    <cellStyle name="40% - Акцент6 3 5" xfId="2494"/>
    <cellStyle name="40% - Акцент6 3 6" xfId="2495"/>
    <cellStyle name="40% - Акцент6 3 7" xfId="2496"/>
    <cellStyle name="40% - Акцент6 3 8" xfId="2497"/>
    <cellStyle name="40% - Акцент6 3_46EE.2011(v1.0)" xfId="2498"/>
    <cellStyle name="40% - Акцент6 4" xfId="2499"/>
    <cellStyle name="40% - Акцент6 4 2" xfId="2500"/>
    <cellStyle name="40% - Акцент6 4 3" xfId="2501"/>
    <cellStyle name="40% - Акцент6 4 4" xfId="2502"/>
    <cellStyle name="40% - Акцент6 4 5" xfId="2503"/>
    <cellStyle name="40% - Акцент6 4 6" xfId="2504"/>
    <cellStyle name="40% - Акцент6 4 7" xfId="2505"/>
    <cellStyle name="40% - Акцент6 4 8" xfId="2506"/>
    <cellStyle name="40% - Акцент6 4_46EE.2011(v1.0)" xfId="2507"/>
    <cellStyle name="40% - Акцент6 5" xfId="2508"/>
    <cellStyle name="40% - Акцент6 5 2" xfId="2509"/>
    <cellStyle name="40% - Акцент6 5 3" xfId="2510"/>
    <cellStyle name="40% - Акцент6 5 4" xfId="2511"/>
    <cellStyle name="40% - Акцент6 5 5" xfId="2512"/>
    <cellStyle name="40% - Акцент6 5 6" xfId="2513"/>
    <cellStyle name="40% - Акцент6 5 7" xfId="2514"/>
    <cellStyle name="40% - Акцент6 5 8" xfId="2515"/>
    <cellStyle name="40% - Акцент6 5_46EE.2011(v1.0)" xfId="2516"/>
    <cellStyle name="40% - Акцент6 6" xfId="2517"/>
    <cellStyle name="40% - Акцент6 6 2" xfId="2518"/>
    <cellStyle name="40% - Акцент6 6 3" xfId="2519"/>
    <cellStyle name="40% - Акцент6 6 4" xfId="2520"/>
    <cellStyle name="40% - Акцент6 6 5" xfId="2521"/>
    <cellStyle name="40% - Акцент6 6 6" xfId="2522"/>
    <cellStyle name="40% - Акцент6 6 7" xfId="2523"/>
    <cellStyle name="40% - Акцент6 6 8" xfId="2524"/>
    <cellStyle name="40% - Акцент6 6_46EE.2011(v1.0)" xfId="2525"/>
    <cellStyle name="40% - Акцент6 7" xfId="2526"/>
    <cellStyle name="40% - Акцент6 7 2" xfId="2527"/>
    <cellStyle name="40% - Акцент6 7 3" xfId="2528"/>
    <cellStyle name="40% - Акцент6 7 4" xfId="2529"/>
    <cellStyle name="40% - Акцент6 7 5" xfId="2530"/>
    <cellStyle name="40% - Акцент6 7 6" xfId="2531"/>
    <cellStyle name="40% - Акцент6 7 7" xfId="2532"/>
    <cellStyle name="40% - Акцент6 7 8" xfId="2533"/>
    <cellStyle name="40% - Акцент6 7_46EE.2011(v1.0)" xfId="2534"/>
    <cellStyle name="40% - Акцент6 8" xfId="2535"/>
    <cellStyle name="40% - Акцент6 8 2" xfId="2536"/>
    <cellStyle name="40% - Акцент6 8 3" xfId="2537"/>
    <cellStyle name="40% - Акцент6 8 4" xfId="2538"/>
    <cellStyle name="40% - Акцент6 8 5" xfId="2539"/>
    <cellStyle name="40% - Акцент6 8 6" xfId="2540"/>
    <cellStyle name="40% - Акцент6 8 7" xfId="2541"/>
    <cellStyle name="40% - Акцент6 8 8" xfId="2542"/>
    <cellStyle name="40% - Акцент6 8_46EE.2011(v1.0)" xfId="2543"/>
    <cellStyle name="40% - Акцент6 9" xfId="2544"/>
    <cellStyle name="40% - Акцент6 9 2" xfId="2545"/>
    <cellStyle name="40% - Акцент6 9 3" xfId="2546"/>
    <cellStyle name="40% - Акцент6 9 4" xfId="2547"/>
    <cellStyle name="40% - Акцент6 9 5" xfId="2548"/>
    <cellStyle name="40% - Акцент6 9 6" xfId="2549"/>
    <cellStyle name="40% - Акцент6 9 7" xfId="2550"/>
    <cellStyle name="40% - Акцент6 9 8" xfId="2551"/>
    <cellStyle name="40% - Акцент6 9_46EE.2011(v1.0)" xfId="2552"/>
    <cellStyle name="50%" xfId="2553"/>
    <cellStyle name="50% 2" xfId="2554"/>
    <cellStyle name="50% 2 2" xfId="2555"/>
    <cellStyle name="50% 2 3" xfId="2556"/>
    <cellStyle name="50% 3" xfId="2557"/>
    <cellStyle name="50% 3 2" xfId="2558"/>
    <cellStyle name="50% 3 3" xfId="2559"/>
    <cellStyle name="50% 4" xfId="2560"/>
    <cellStyle name="50% 5" xfId="2561"/>
    <cellStyle name="60% - Accent1" xfId="2562"/>
    <cellStyle name="60% - Accent2" xfId="2563"/>
    <cellStyle name="60% - Accent3" xfId="2564"/>
    <cellStyle name="60% - Accent4" xfId="2565"/>
    <cellStyle name="60% - Accent5" xfId="2566"/>
    <cellStyle name="60% - Accent6" xfId="2567"/>
    <cellStyle name="60% - Акцент1" xfId="8638" builtinId="32" hidden="1"/>
    <cellStyle name="60% - Акцент1 10" xfId="2568"/>
    <cellStyle name="60% - Акцент1 11" xfId="2569"/>
    <cellStyle name="60% - Акцент1 2" xfId="2570"/>
    <cellStyle name="60% - Акцент1 2 2" xfId="2571"/>
    <cellStyle name="60% - Акцент1 2 2 2" xfId="2572"/>
    <cellStyle name="60% - Акцент1 2 3" xfId="2573"/>
    <cellStyle name="60% - Акцент1 2 3 2" xfId="2574"/>
    <cellStyle name="60% - Акцент1 2 4" xfId="2575"/>
    <cellStyle name="60% - Акцент1 2 5" xfId="2576"/>
    <cellStyle name="60% - Акцент1 2 6" xfId="2577"/>
    <cellStyle name="60% - Акцент1 2_Приложение 3" xfId="2578"/>
    <cellStyle name="60% - Акцент1 3" xfId="2579"/>
    <cellStyle name="60% - Акцент1 3 2" xfId="2580"/>
    <cellStyle name="60% - Акцент1 4" xfId="2581"/>
    <cellStyle name="60% - Акцент1 4 2" xfId="2582"/>
    <cellStyle name="60% - Акцент1 5" xfId="2583"/>
    <cellStyle name="60% - Акцент1 5 2" xfId="2584"/>
    <cellStyle name="60% - Акцент1 6" xfId="2585"/>
    <cellStyle name="60% - Акцент1 6 2" xfId="2586"/>
    <cellStyle name="60% - Акцент1 7" xfId="2587"/>
    <cellStyle name="60% - Акцент1 7 2" xfId="2588"/>
    <cellStyle name="60% - Акцент1 8" xfId="2589"/>
    <cellStyle name="60% - Акцент1 8 2" xfId="2590"/>
    <cellStyle name="60% - Акцент1 9" xfId="2591"/>
    <cellStyle name="60% - Акцент1 9 2" xfId="2592"/>
    <cellStyle name="60% - Акцент2" xfId="8642" builtinId="36" hidden="1"/>
    <cellStyle name="60% - Акцент2 10" xfId="2593"/>
    <cellStyle name="60% - Акцент2 11" xfId="2594"/>
    <cellStyle name="60% - Акцент2 2" xfId="2595"/>
    <cellStyle name="60% - Акцент2 2 2" xfId="2596"/>
    <cellStyle name="60% - Акцент2 2 2 2" xfId="2597"/>
    <cellStyle name="60% - Акцент2 2 3" xfId="2598"/>
    <cellStyle name="60% - Акцент2 2 3 2" xfId="2599"/>
    <cellStyle name="60% - Акцент2 2 4" xfId="2600"/>
    <cellStyle name="60% - Акцент2 2 5" xfId="2601"/>
    <cellStyle name="60% - Акцент2 2 6" xfId="2602"/>
    <cellStyle name="60% - Акцент2 2_Приложение 3" xfId="2603"/>
    <cellStyle name="60% - Акцент2 3" xfId="2604"/>
    <cellStyle name="60% - Акцент2 3 2" xfId="2605"/>
    <cellStyle name="60% - Акцент2 4" xfId="2606"/>
    <cellStyle name="60% - Акцент2 4 2" xfId="2607"/>
    <cellStyle name="60% - Акцент2 5" xfId="2608"/>
    <cellStyle name="60% - Акцент2 5 2" xfId="2609"/>
    <cellStyle name="60% - Акцент2 6" xfId="2610"/>
    <cellStyle name="60% - Акцент2 6 2" xfId="2611"/>
    <cellStyle name="60% - Акцент2 7" xfId="2612"/>
    <cellStyle name="60% - Акцент2 7 2" xfId="2613"/>
    <cellStyle name="60% - Акцент2 8" xfId="2614"/>
    <cellStyle name="60% - Акцент2 8 2" xfId="2615"/>
    <cellStyle name="60% - Акцент2 9" xfId="2616"/>
    <cellStyle name="60% - Акцент2 9 2" xfId="2617"/>
    <cellStyle name="60% - Акцент3" xfId="8646" builtinId="40" hidden="1"/>
    <cellStyle name="60% - Акцент3 10" xfId="2618"/>
    <cellStyle name="60% - Акцент3 11" xfId="2619"/>
    <cellStyle name="60% - Акцент3 2" xfId="2620"/>
    <cellStyle name="60% - Акцент3 2 2" xfId="2621"/>
    <cellStyle name="60% - Акцент3 2 2 2" xfId="2622"/>
    <cellStyle name="60% - Акцент3 2 3" xfId="2623"/>
    <cellStyle name="60% - Акцент3 2 3 2" xfId="2624"/>
    <cellStyle name="60% - Акцент3 2 4" xfId="2625"/>
    <cellStyle name="60% - Акцент3 2 5" xfId="2626"/>
    <cellStyle name="60% - Акцент3 2 6" xfId="2627"/>
    <cellStyle name="60% - Акцент3 2_Приложение 3" xfId="2628"/>
    <cellStyle name="60% - Акцент3 3" xfId="2629"/>
    <cellStyle name="60% - Акцент3 3 2" xfId="2630"/>
    <cellStyle name="60% - Акцент3 4" xfId="2631"/>
    <cellStyle name="60% - Акцент3 4 2" xfId="2632"/>
    <cellStyle name="60% - Акцент3 5" xfId="2633"/>
    <cellStyle name="60% - Акцент3 5 2" xfId="2634"/>
    <cellStyle name="60% - Акцент3 6" xfId="2635"/>
    <cellStyle name="60% - Акцент3 6 2" xfId="2636"/>
    <cellStyle name="60% - Акцент3 7" xfId="2637"/>
    <cellStyle name="60% - Акцент3 7 2" xfId="2638"/>
    <cellStyle name="60% - Акцент3 8" xfId="2639"/>
    <cellStyle name="60% - Акцент3 8 2" xfId="2640"/>
    <cellStyle name="60% - Акцент3 9" xfId="2641"/>
    <cellStyle name="60% - Акцент3 9 2" xfId="2642"/>
    <cellStyle name="60% - Акцент4" xfId="8650" builtinId="44" hidden="1"/>
    <cellStyle name="60% - Акцент4 10" xfId="2643"/>
    <cellStyle name="60% - Акцент4 11" xfId="2644"/>
    <cellStyle name="60% - Акцент4 2" xfId="2645"/>
    <cellStyle name="60% - Акцент4 2 2" xfId="2646"/>
    <cellStyle name="60% - Акцент4 2 2 2" xfId="2647"/>
    <cellStyle name="60% - Акцент4 2 3" xfId="2648"/>
    <cellStyle name="60% - Акцент4 2 3 2" xfId="2649"/>
    <cellStyle name="60% - Акцент4 2 4" xfId="2650"/>
    <cellStyle name="60% - Акцент4 2 5" xfId="2651"/>
    <cellStyle name="60% - Акцент4 2 6" xfId="2652"/>
    <cellStyle name="60% - Акцент4 2_Приложение 3" xfId="2653"/>
    <cellStyle name="60% - Акцент4 3" xfId="2654"/>
    <cellStyle name="60% - Акцент4 3 2" xfId="2655"/>
    <cellStyle name="60% - Акцент4 4" xfId="2656"/>
    <cellStyle name="60% - Акцент4 4 2" xfId="2657"/>
    <cellStyle name="60% - Акцент4 5" xfId="2658"/>
    <cellStyle name="60% - Акцент4 5 2" xfId="2659"/>
    <cellStyle name="60% - Акцент4 6" xfId="2660"/>
    <cellStyle name="60% - Акцент4 6 2" xfId="2661"/>
    <cellStyle name="60% - Акцент4 7" xfId="2662"/>
    <cellStyle name="60% - Акцент4 7 2" xfId="2663"/>
    <cellStyle name="60% - Акцент4 8" xfId="2664"/>
    <cellStyle name="60% - Акцент4 8 2" xfId="2665"/>
    <cellStyle name="60% - Акцент4 9" xfId="2666"/>
    <cellStyle name="60% - Акцент4 9 2" xfId="2667"/>
    <cellStyle name="60% - Акцент5" xfId="8654" builtinId="48" hidden="1"/>
    <cellStyle name="60% - Акцент5 10" xfId="2668"/>
    <cellStyle name="60% - Акцент5 11" xfId="2669"/>
    <cellStyle name="60% - Акцент5 2" xfId="2670"/>
    <cellStyle name="60% - Акцент5 2 2" xfId="2671"/>
    <cellStyle name="60% - Акцент5 2 2 2" xfId="2672"/>
    <cellStyle name="60% - Акцент5 2 3" xfId="2673"/>
    <cellStyle name="60% - Акцент5 2 3 2" xfId="2674"/>
    <cellStyle name="60% - Акцент5 2 4" xfId="2675"/>
    <cellStyle name="60% - Акцент5 2 5" xfId="2676"/>
    <cellStyle name="60% - Акцент5 2 6" xfId="2677"/>
    <cellStyle name="60% - Акцент5 2_Приложение 3" xfId="2678"/>
    <cellStyle name="60% - Акцент5 3" xfId="2679"/>
    <cellStyle name="60% - Акцент5 3 2" xfId="2680"/>
    <cellStyle name="60% - Акцент5 4" xfId="2681"/>
    <cellStyle name="60% - Акцент5 4 2" xfId="2682"/>
    <cellStyle name="60% - Акцент5 5" xfId="2683"/>
    <cellStyle name="60% - Акцент5 5 2" xfId="2684"/>
    <cellStyle name="60% - Акцент5 6" xfId="2685"/>
    <cellStyle name="60% - Акцент5 6 2" xfId="2686"/>
    <cellStyle name="60% - Акцент5 7" xfId="2687"/>
    <cellStyle name="60% - Акцент5 7 2" xfId="2688"/>
    <cellStyle name="60% - Акцент5 8" xfId="2689"/>
    <cellStyle name="60% - Акцент5 8 2" xfId="2690"/>
    <cellStyle name="60% - Акцент5 9" xfId="2691"/>
    <cellStyle name="60% - Акцент5 9 2" xfId="2692"/>
    <cellStyle name="60% - Акцент6" xfId="8658" builtinId="52" hidden="1"/>
    <cellStyle name="60% - Акцент6 10" xfId="2693"/>
    <cellStyle name="60% - Акцент6 11" xfId="2694"/>
    <cellStyle name="60% - Акцент6 2" xfId="2695"/>
    <cellStyle name="60% - Акцент6 2 2" xfId="2696"/>
    <cellStyle name="60% - Акцент6 2 2 2" xfId="2697"/>
    <cellStyle name="60% - Акцент6 2 3" xfId="2698"/>
    <cellStyle name="60% - Акцент6 2 3 2" xfId="2699"/>
    <cellStyle name="60% - Акцент6 2 4" xfId="2700"/>
    <cellStyle name="60% - Акцент6 2 5" xfId="2701"/>
    <cellStyle name="60% - Акцент6 2 6" xfId="2702"/>
    <cellStyle name="60% - Акцент6 2_Приложение 3" xfId="2703"/>
    <cellStyle name="60% - Акцент6 3" xfId="2704"/>
    <cellStyle name="60% - Акцент6 3 2" xfId="2705"/>
    <cellStyle name="60% - Акцент6 4" xfId="2706"/>
    <cellStyle name="60% - Акцент6 4 2" xfId="2707"/>
    <cellStyle name="60% - Акцент6 5" xfId="2708"/>
    <cellStyle name="60% - Акцент6 5 2" xfId="2709"/>
    <cellStyle name="60% - Акцент6 6" xfId="2710"/>
    <cellStyle name="60% - Акцент6 6 2" xfId="2711"/>
    <cellStyle name="60% - Акцент6 7" xfId="2712"/>
    <cellStyle name="60% - Акцент6 7 2" xfId="2713"/>
    <cellStyle name="60% - Акцент6 8" xfId="2714"/>
    <cellStyle name="60% - Акцент6 8 2" xfId="2715"/>
    <cellStyle name="60% - Акцент6 9" xfId="2716"/>
    <cellStyle name="60% - Акцент6 9 2" xfId="2717"/>
    <cellStyle name="6Code" xfId="2718"/>
    <cellStyle name="75%" xfId="2719"/>
    <cellStyle name="75% 2" xfId="2720"/>
    <cellStyle name="75% 2 2" xfId="2721"/>
    <cellStyle name="75% 2 3" xfId="2722"/>
    <cellStyle name="75% 3" xfId="2723"/>
    <cellStyle name="75% 3 2" xfId="2724"/>
    <cellStyle name="75% 3 3" xfId="2725"/>
    <cellStyle name="75% 4" xfId="2726"/>
    <cellStyle name="75% 5" xfId="2727"/>
    <cellStyle name="8pt" xfId="2728"/>
    <cellStyle name="Aaia?iue" xfId="2729"/>
    <cellStyle name="Aaia?iue [0]" xfId="2730"/>
    <cellStyle name="Aaia?iue_vaqduGfTSN7qyUJNWHRlcWo3H" xfId="2731"/>
    <cellStyle name="Äåíåæíûé [0]_vaqduGfTSN7qyUJNWHRlcWo3H" xfId="2732"/>
    <cellStyle name="Äåíåæíûé_vaqduGfTSN7qyUJNWHRlcWo3H" xfId="2733"/>
    <cellStyle name="Accent1" xfId="2734"/>
    <cellStyle name="Accent1 - 20%" xfId="2735"/>
    <cellStyle name="Accent1 - 20% 2" xfId="8766"/>
    <cellStyle name="Accent1 - 40%" xfId="2736"/>
    <cellStyle name="Accent1 - 40% 2" xfId="8767"/>
    <cellStyle name="Accent1 - 60%" xfId="2737"/>
    <cellStyle name="Accent1 - 60% 2" xfId="8768"/>
    <cellStyle name="Accent1 10" xfId="2738"/>
    <cellStyle name="Accent1 11" xfId="2739"/>
    <cellStyle name="Accent1 12" xfId="2740"/>
    <cellStyle name="Accent1 13" xfId="2741"/>
    <cellStyle name="Accent1 14" xfId="2742"/>
    <cellStyle name="Accent1 15" xfId="2743"/>
    <cellStyle name="Accent1 16" xfId="2744"/>
    <cellStyle name="Accent1 17" xfId="2745"/>
    <cellStyle name="Accent1 18" xfId="2746"/>
    <cellStyle name="Accent1 19" xfId="2747"/>
    <cellStyle name="Accent1 2" xfId="2748"/>
    <cellStyle name="Accent1 20" xfId="2749"/>
    <cellStyle name="Accent1 21" xfId="2750"/>
    <cellStyle name="Accent1 22" xfId="8765"/>
    <cellStyle name="Accent1 3" xfId="2751"/>
    <cellStyle name="Accent1 4" xfId="2752"/>
    <cellStyle name="Accent1 5" xfId="2753"/>
    <cellStyle name="Accent1 6" xfId="2754"/>
    <cellStyle name="Accent1 7" xfId="2755"/>
    <cellStyle name="Accent1 8" xfId="2756"/>
    <cellStyle name="Accent1 9" xfId="2757"/>
    <cellStyle name="Accent1_Копия Расчет тарифов на 2011 год" xfId="2758"/>
    <cellStyle name="Accent2" xfId="2759"/>
    <cellStyle name="Accent2 - 20%" xfId="2760"/>
    <cellStyle name="Accent2 - 20% 2" xfId="8770"/>
    <cellStyle name="Accent2 - 40%" xfId="2761"/>
    <cellStyle name="Accent2 - 40% 2" xfId="8771"/>
    <cellStyle name="Accent2 - 60%" xfId="2762"/>
    <cellStyle name="Accent2 - 60% 2" xfId="8772"/>
    <cellStyle name="Accent2 10" xfId="2763"/>
    <cellStyle name="Accent2 11" xfId="2764"/>
    <cellStyle name="Accent2 12" xfId="2765"/>
    <cellStyle name="Accent2 13" xfId="2766"/>
    <cellStyle name="Accent2 14" xfId="2767"/>
    <cellStyle name="Accent2 15" xfId="2768"/>
    <cellStyle name="Accent2 16" xfId="2769"/>
    <cellStyle name="Accent2 17" xfId="2770"/>
    <cellStyle name="Accent2 18" xfId="2771"/>
    <cellStyle name="Accent2 19" xfId="2772"/>
    <cellStyle name="Accent2 2" xfId="2773"/>
    <cellStyle name="Accent2 20" xfId="2774"/>
    <cellStyle name="Accent2 21" xfId="2775"/>
    <cellStyle name="Accent2 22" xfId="8769"/>
    <cellStyle name="Accent2 3" xfId="2776"/>
    <cellStyle name="Accent2 4" xfId="2777"/>
    <cellStyle name="Accent2 5" xfId="2778"/>
    <cellStyle name="Accent2 6" xfId="2779"/>
    <cellStyle name="Accent2 7" xfId="2780"/>
    <cellStyle name="Accent2 8" xfId="2781"/>
    <cellStyle name="Accent2 9" xfId="2782"/>
    <cellStyle name="Accent2_Копия Расчет тарифов на 2011 год" xfId="2783"/>
    <cellStyle name="Accent3" xfId="2784"/>
    <cellStyle name="Accent3 - 20%" xfId="2785"/>
    <cellStyle name="Accent3 - 20% 2" xfId="8774"/>
    <cellStyle name="Accent3 - 40%" xfId="2786"/>
    <cellStyle name="Accent3 - 40% 2" xfId="8775"/>
    <cellStyle name="Accent3 - 60%" xfId="2787"/>
    <cellStyle name="Accent3 - 60% 2" xfId="8776"/>
    <cellStyle name="Accent3 10" xfId="2788"/>
    <cellStyle name="Accent3 11" xfId="2789"/>
    <cellStyle name="Accent3 12" xfId="2790"/>
    <cellStyle name="Accent3 13" xfId="2791"/>
    <cellStyle name="Accent3 14" xfId="2792"/>
    <cellStyle name="Accent3 15" xfId="2793"/>
    <cellStyle name="Accent3 16" xfId="2794"/>
    <cellStyle name="Accent3 17" xfId="2795"/>
    <cellStyle name="Accent3 18" xfId="2796"/>
    <cellStyle name="Accent3 19" xfId="2797"/>
    <cellStyle name="Accent3 2" xfId="2798"/>
    <cellStyle name="Accent3 20" xfId="2799"/>
    <cellStyle name="Accent3 21" xfId="2800"/>
    <cellStyle name="Accent3 22" xfId="8773"/>
    <cellStyle name="Accent3 3" xfId="2801"/>
    <cellStyle name="Accent3 4" xfId="2802"/>
    <cellStyle name="Accent3 5" xfId="2803"/>
    <cellStyle name="Accent3 6" xfId="2804"/>
    <cellStyle name="Accent3 7" xfId="2805"/>
    <cellStyle name="Accent3 8" xfId="2806"/>
    <cellStyle name="Accent3 9" xfId="2807"/>
    <cellStyle name="Accent3_Копия Расчет тарифов на 2011 год" xfId="2808"/>
    <cellStyle name="Accent4" xfId="2809"/>
    <cellStyle name="Accent4 - 20%" xfId="2810"/>
    <cellStyle name="Accent4 - 20% 2" xfId="8778"/>
    <cellStyle name="Accent4 - 40%" xfId="2811"/>
    <cellStyle name="Accent4 - 40% 2" xfId="8779"/>
    <cellStyle name="Accent4 - 60%" xfId="2812"/>
    <cellStyle name="Accent4 - 60% 2" xfId="8780"/>
    <cellStyle name="Accent4 10" xfId="2813"/>
    <cellStyle name="Accent4 11" xfId="2814"/>
    <cellStyle name="Accent4 12" xfId="2815"/>
    <cellStyle name="Accent4 13" xfId="2816"/>
    <cellStyle name="Accent4 14" xfId="2817"/>
    <cellStyle name="Accent4 15" xfId="2818"/>
    <cellStyle name="Accent4 16" xfId="2819"/>
    <cellStyle name="Accent4 17" xfId="2820"/>
    <cellStyle name="Accent4 18" xfId="2821"/>
    <cellStyle name="Accent4 19" xfId="2822"/>
    <cellStyle name="Accent4 2" xfId="2823"/>
    <cellStyle name="Accent4 20" xfId="2824"/>
    <cellStyle name="Accent4 21" xfId="2825"/>
    <cellStyle name="Accent4 22" xfId="8777"/>
    <cellStyle name="Accent4 3" xfId="2826"/>
    <cellStyle name="Accent4 4" xfId="2827"/>
    <cellStyle name="Accent4 5" xfId="2828"/>
    <cellStyle name="Accent4 6" xfId="2829"/>
    <cellStyle name="Accent4 7" xfId="2830"/>
    <cellStyle name="Accent4 8" xfId="2831"/>
    <cellStyle name="Accent4 9" xfId="2832"/>
    <cellStyle name="Accent4_Копия Расчет тарифов на 2011 год" xfId="2833"/>
    <cellStyle name="Accent5" xfId="2834"/>
    <cellStyle name="Accent5 - 20%" xfId="2835"/>
    <cellStyle name="Accent5 - 20% 2" xfId="8782"/>
    <cellStyle name="Accent5 - 40%" xfId="2836"/>
    <cellStyle name="Accent5 - 40% 2" xfId="8783"/>
    <cellStyle name="Accent5 - 60%" xfId="2837"/>
    <cellStyle name="Accent5 - 60% 2" xfId="8784"/>
    <cellStyle name="Accent5 10" xfId="2838"/>
    <cellStyle name="Accent5 11" xfId="2839"/>
    <cellStyle name="Accent5 12" xfId="2840"/>
    <cellStyle name="Accent5 13" xfId="2841"/>
    <cellStyle name="Accent5 14" xfId="2842"/>
    <cellStyle name="Accent5 15" xfId="2843"/>
    <cellStyle name="Accent5 16" xfId="2844"/>
    <cellStyle name="Accent5 17" xfId="2845"/>
    <cellStyle name="Accent5 18" xfId="2846"/>
    <cellStyle name="Accent5 19" xfId="2847"/>
    <cellStyle name="Accent5 2" xfId="2848"/>
    <cellStyle name="Accent5 20" xfId="2849"/>
    <cellStyle name="Accent5 21" xfId="2850"/>
    <cellStyle name="Accent5 22" xfId="8781"/>
    <cellStyle name="Accent5 3" xfId="2851"/>
    <cellStyle name="Accent5 4" xfId="2852"/>
    <cellStyle name="Accent5 5" xfId="2853"/>
    <cellStyle name="Accent5 6" xfId="2854"/>
    <cellStyle name="Accent5 7" xfId="2855"/>
    <cellStyle name="Accent5 8" xfId="2856"/>
    <cellStyle name="Accent5 9" xfId="2857"/>
    <cellStyle name="Accent5_Копия Расчет тарифов на 2011 год" xfId="2858"/>
    <cellStyle name="Accent6" xfId="2859"/>
    <cellStyle name="Accent6 - 20%" xfId="2860"/>
    <cellStyle name="Accent6 - 20% 2" xfId="8786"/>
    <cellStyle name="Accent6 - 40%" xfId="2861"/>
    <cellStyle name="Accent6 - 40% 2" xfId="8787"/>
    <cellStyle name="Accent6 - 60%" xfId="2862"/>
    <cellStyle name="Accent6 - 60% 2" xfId="8788"/>
    <cellStyle name="Accent6 10" xfId="2863"/>
    <cellStyle name="Accent6 11" xfId="2864"/>
    <cellStyle name="Accent6 12" xfId="2865"/>
    <cellStyle name="Accent6 13" xfId="2866"/>
    <cellStyle name="Accent6 14" xfId="2867"/>
    <cellStyle name="Accent6 15" xfId="2868"/>
    <cellStyle name="Accent6 16" xfId="2869"/>
    <cellStyle name="Accent6 17" xfId="2870"/>
    <cellStyle name="Accent6 18" xfId="2871"/>
    <cellStyle name="Accent6 19" xfId="2872"/>
    <cellStyle name="Accent6 2" xfId="2873"/>
    <cellStyle name="Accent6 20" xfId="2874"/>
    <cellStyle name="Accent6 21" xfId="2875"/>
    <cellStyle name="Accent6 22" xfId="8785"/>
    <cellStyle name="Accent6 3" xfId="2876"/>
    <cellStyle name="Accent6 4" xfId="2877"/>
    <cellStyle name="Accent6 5" xfId="2878"/>
    <cellStyle name="Accent6 6" xfId="2879"/>
    <cellStyle name="Accent6 7" xfId="2880"/>
    <cellStyle name="Accent6 8" xfId="2881"/>
    <cellStyle name="Accent6 9" xfId="2882"/>
    <cellStyle name="Accent6_Копия Расчет тарифов на 2011 год" xfId="2883"/>
    <cellStyle name="account" xfId="2884"/>
    <cellStyle name="Accounting" xfId="2885"/>
    <cellStyle name="acct" xfId="2886"/>
    <cellStyle name="Ăčďĺđńńűëęŕ" xfId="2887"/>
    <cellStyle name="Ăčďĺđńńűëęŕ 2" xfId="2888"/>
    <cellStyle name="Ăčďĺđńńűëęŕ_Расчет критериев" xfId="2889"/>
    <cellStyle name="AeE­ [0]_?A°??µAoC?" xfId="2890"/>
    <cellStyle name="AeE­_?A°??µAoC?" xfId="2891"/>
    <cellStyle name="Aeia?nnueea" xfId="2892"/>
    <cellStyle name="AFE" xfId="2893"/>
    <cellStyle name="Áĺççŕůčňíűé" xfId="2894"/>
    <cellStyle name="Äĺíĺćíűé [0]_(ňŕá 3č)" xfId="2895"/>
    <cellStyle name="Äĺíĺćíűé_(ňŕá 3č)" xfId="2896"/>
    <cellStyle name="alternate" xfId="2897"/>
    <cellStyle name="aluminium" xfId="2898"/>
    <cellStyle name="Analyst Name" xfId="2899"/>
    <cellStyle name="Anna" xfId="2900"/>
    <cellStyle name="AP_AR_UPS" xfId="2901"/>
    <cellStyle name="Arial 10" xfId="2902"/>
    <cellStyle name="Arial 12" xfId="2903"/>
    <cellStyle name="Assumption - Normal" xfId="2904"/>
    <cellStyle name="Availability" xfId="2905"/>
    <cellStyle name="b lue" xfId="2906"/>
    <cellStyle name="BackGround_General" xfId="2907"/>
    <cellStyle name="Bad" xfId="2908"/>
    <cellStyle name="Bad 2" xfId="2909"/>
    <cellStyle name="Bad 3" xfId="8789"/>
    <cellStyle name="Balance" xfId="2910"/>
    <cellStyle name="BalanceBold" xfId="2911"/>
    <cellStyle name="Big" xfId="2912"/>
    <cellStyle name="BLACK" xfId="2913"/>
    <cellStyle name="blank" xfId="2914"/>
    <cellStyle name="Blue" xfId="2915"/>
    <cellStyle name="blur" xfId="2916"/>
    <cellStyle name="Body" xfId="2917"/>
    <cellStyle name="Bold/Border" xfId="2918"/>
    <cellStyle name="British Pound" xfId="2919"/>
    <cellStyle name="Bullet" xfId="2920"/>
    <cellStyle name="C" xfId="2921"/>
    <cellStyle name="C?AO_?A°??µAoC?" xfId="2922"/>
    <cellStyle name="Calc Currency (0)" xfId="2923"/>
    <cellStyle name="Calc Currency (0) 2" xfId="2924"/>
    <cellStyle name="Calc Currency (2)" xfId="2925"/>
    <cellStyle name="Calc Percent (0)" xfId="2926"/>
    <cellStyle name="Calc Percent (1)" xfId="2927"/>
    <cellStyle name="Calc Percent (2)" xfId="2928"/>
    <cellStyle name="Calc Units (0)" xfId="2929"/>
    <cellStyle name="Calc Units (1)" xfId="2930"/>
    <cellStyle name="Calc Units (2)" xfId="2931"/>
    <cellStyle name="Calculation" xfId="2932"/>
    <cellStyle name="Calculation 2" xfId="2933"/>
    <cellStyle name="Calculation 2 2" xfId="2934"/>
    <cellStyle name="Calculation 2 3" xfId="2935"/>
    <cellStyle name="Calculation 3" xfId="2936"/>
    <cellStyle name="Calculation 3 2" xfId="2937"/>
    <cellStyle name="Calculation 3 3" xfId="2938"/>
    <cellStyle name="Calculation 4" xfId="2939"/>
    <cellStyle name="Calculation 4 2" xfId="2940"/>
    <cellStyle name="Calculation 4 3" xfId="2941"/>
    <cellStyle name="Calculation 5" xfId="2942"/>
    <cellStyle name="Calculation 5 2" xfId="2943"/>
    <cellStyle name="Calculation 6" xfId="2944"/>
    <cellStyle name="Calculation 7" xfId="8790"/>
    <cellStyle name="Calculation_реестр объектов ЕНЭС" xfId="2945"/>
    <cellStyle name="Case" xfId="2946"/>
    <cellStyle name="Center Across" xfId="2947"/>
    <cellStyle name="Changeable" xfId="2948"/>
    <cellStyle name="Characteristic" xfId="2949"/>
    <cellStyle name="CharactNote" xfId="2950"/>
    <cellStyle name="CharactType" xfId="2951"/>
    <cellStyle name="CharactValue" xfId="2952"/>
    <cellStyle name="CharactValueNote" xfId="2953"/>
    <cellStyle name="CharShortType" xfId="2954"/>
    <cellStyle name="Check" xfId="2955"/>
    <cellStyle name="Check 2" xfId="2956"/>
    <cellStyle name="Check 2 2" xfId="2957"/>
    <cellStyle name="Check 2 3" xfId="2958"/>
    <cellStyle name="Check 3" xfId="2959"/>
    <cellStyle name="Check 3 2" xfId="2960"/>
    <cellStyle name="Check 3 3" xfId="2961"/>
    <cellStyle name="Check 4" xfId="2962"/>
    <cellStyle name="Check 5" xfId="2963"/>
    <cellStyle name="Check Cell" xfId="2964"/>
    <cellStyle name="Check Cell 2" xfId="2965"/>
    <cellStyle name="Check Cell 2 2" xfId="2966"/>
    <cellStyle name="Check Cell 3" xfId="2967"/>
    <cellStyle name="Check Cell 4" xfId="8791"/>
    <cellStyle name="Check Cell_реестр объектов ЕНЭС" xfId="2968"/>
    <cellStyle name="Chek" xfId="2969"/>
    <cellStyle name="Code" xfId="2970"/>
    <cellStyle name="Code Section" xfId="2971"/>
    <cellStyle name="ColHeading" xfId="2972"/>
    <cellStyle name="Column Heading" xfId="2973"/>
    <cellStyle name="Column Title" xfId="2974"/>
    <cellStyle name="Com " xfId="2975"/>
    <cellStyle name="Comma  - Style1" xfId="2976"/>
    <cellStyle name="Comma  - Style2" xfId="2977"/>
    <cellStyle name="Comma  - Style3" xfId="2978"/>
    <cellStyle name="Comma  - Style4" xfId="2979"/>
    <cellStyle name="Comma  - Style5" xfId="2980"/>
    <cellStyle name="Comma  - Style6" xfId="2981"/>
    <cellStyle name="Comma  - Style7" xfId="2982"/>
    <cellStyle name="Comma  - Style8" xfId="2983"/>
    <cellStyle name="Comma [0]" xfId="2984"/>
    <cellStyle name="Comma [00]" xfId="2985"/>
    <cellStyle name="Comma [1]" xfId="2986"/>
    <cellStyle name="Comma [2]" xfId="2987"/>
    <cellStyle name="Comma [3]" xfId="2988"/>
    <cellStyle name="Comma 0" xfId="2989"/>
    <cellStyle name="Comma 0*" xfId="2990"/>
    <cellStyle name="Comma 2" xfId="2991"/>
    <cellStyle name="Comma 3" xfId="2992"/>
    <cellStyle name="Comma 3*" xfId="2993"/>
    <cellStyle name="Comma(1)" xfId="2994"/>
    <cellStyle name="Comma_#6 Temps &amp; Contractors" xfId="2995"/>
    <cellStyle name="Comma0" xfId="2996"/>
    <cellStyle name="Comma0 - Modelo1" xfId="2997"/>
    <cellStyle name="Comma0 - Style1" xfId="2998"/>
    <cellStyle name="Comma0 2" xfId="2999"/>
    <cellStyle name="Comma1 - Modelo2" xfId="3000"/>
    <cellStyle name="Comma1 - Style2" xfId="3001"/>
    <cellStyle name="Comments" xfId="3002"/>
    <cellStyle name="Company" xfId="3003"/>
    <cellStyle name="CompanyName" xfId="3004"/>
    <cellStyle name="Coname" xfId="3005"/>
    <cellStyle name="Condition" xfId="3006"/>
    <cellStyle name="CondMandatory" xfId="3007"/>
    <cellStyle name="Conor 1" xfId="3008"/>
    <cellStyle name="Conor1" xfId="3009"/>
    <cellStyle name="Conor2" xfId="3010"/>
    <cellStyle name="Content1" xfId="3011"/>
    <cellStyle name="Content2" xfId="3012"/>
    <cellStyle name="Content3" xfId="3013"/>
    <cellStyle name="Credit" xfId="3014"/>
    <cellStyle name="Credit subtotal" xfId="3015"/>
    <cellStyle name="Credit Total" xfId="3016"/>
    <cellStyle name="Credit_Tickmarks" xfId="3017"/>
    <cellStyle name="Çŕůčňíűé" xfId="3018"/>
    <cellStyle name="CurRatio" xfId="3019"/>
    <cellStyle name="Currency [0]" xfId="3020"/>
    <cellStyle name="Currency [0] 2" xfId="3021"/>
    <cellStyle name="Currency [0] 2 2" xfId="3022"/>
    <cellStyle name="Currency [0] 2 3" xfId="3023"/>
    <cellStyle name="Currency [0] 2 4" xfId="3024"/>
    <cellStyle name="Currency [0] 2 5" xfId="3025"/>
    <cellStyle name="Currency [0] 2 6" xfId="3026"/>
    <cellStyle name="Currency [0] 2 7" xfId="3027"/>
    <cellStyle name="Currency [0] 2 8" xfId="3028"/>
    <cellStyle name="Currency [0] 2 9" xfId="3029"/>
    <cellStyle name="Currency [0] 3" xfId="3030"/>
    <cellStyle name="Currency [0] 3 2" xfId="3031"/>
    <cellStyle name="Currency [0] 3 3" xfId="3032"/>
    <cellStyle name="Currency [0] 3 4" xfId="3033"/>
    <cellStyle name="Currency [0] 3 5" xfId="3034"/>
    <cellStyle name="Currency [0] 3 6" xfId="3035"/>
    <cellStyle name="Currency [0] 3 7" xfId="3036"/>
    <cellStyle name="Currency [0] 3 8" xfId="3037"/>
    <cellStyle name="Currency [0] 3 9" xfId="3038"/>
    <cellStyle name="Currency [0] 4" xfId="3039"/>
    <cellStyle name="Currency [0] 4 2" xfId="3040"/>
    <cellStyle name="Currency [0] 4 3" xfId="3041"/>
    <cellStyle name="Currency [0] 4 4" xfId="3042"/>
    <cellStyle name="Currency [0] 4 5" xfId="3043"/>
    <cellStyle name="Currency [0] 4 6" xfId="3044"/>
    <cellStyle name="Currency [0] 4 7" xfId="3045"/>
    <cellStyle name="Currency [0] 4 8" xfId="3046"/>
    <cellStyle name="Currency [0] 4 9" xfId="3047"/>
    <cellStyle name="Currency [0] 5" xfId="3048"/>
    <cellStyle name="Currency [0] 5 2" xfId="3049"/>
    <cellStyle name="Currency [0] 5 3" xfId="3050"/>
    <cellStyle name="Currency [0] 5 4" xfId="3051"/>
    <cellStyle name="Currency [0] 5 5" xfId="3052"/>
    <cellStyle name="Currency [0] 5 6" xfId="3053"/>
    <cellStyle name="Currency [0] 5 7" xfId="3054"/>
    <cellStyle name="Currency [0] 5 8" xfId="3055"/>
    <cellStyle name="Currency [0] 5 9" xfId="3056"/>
    <cellStyle name="Currency [0] 6" xfId="3057"/>
    <cellStyle name="Currency [0] 6 2" xfId="3058"/>
    <cellStyle name="Currency [0] 6 3" xfId="3059"/>
    <cellStyle name="Currency [0] 7" xfId="3060"/>
    <cellStyle name="Currency [0] 7 2" xfId="3061"/>
    <cellStyle name="Currency [0] 7 3" xfId="3062"/>
    <cellStyle name="Currency [0] 8" xfId="3063"/>
    <cellStyle name="Currency [0] 8 2" xfId="3064"/>
    <cellStyle name="Currency [0] 8 3" xfId="3065"/>
    <cellStyle name="Currency [00]" xfId="3066"/>
    <cellStyle name="Currency [1]" xfId="3067"/>
    <cellStyle name="Currency [2]" xfId="3068"/>
    <cellStyle name="Currency [3]" xfId="3069"/>
    <cellStyle name="Currency 0" xfId="3070"/>
    <cellStyle name="Currency 2" xfId="3071"/>
    <cellStyle name="Currency EN" xfId="3072"/>
    <cellStyle name="Currency EN 2" xfId="3073"/>
    <cellStyle name="Currency EN 3" xfId="3074"/>
    <cellStyle name="Currency RU" xfId="3075"/>
    <cellStyle name="Currency RU 2" xfId="3076"/>
    <cellStyle name="Currency RU 3" xfId="3077"/>
    <cellStyle name="Currency RU calc" xfId="3078"/>
    <cellStyle name="Currency RU calc 2" xfId="3079"/>
    <cellStyle name="Currency RU calc 3" xfId="3080"/>
    <cellStyle name="Currency RU_CP-P (2)" xfId="3081"/>
    <cellStyle name="Currency_#6 Temps &amp; Contractors" xfId="3082"/>
    <cellStyle name="Currency0" xfId="3083"/>
    <cellStyle name="Currency0 2" xfId="3084"/>
    <cellStyle name="Currency2" xfId="3085"/>
    <cellStyle name="CUS.Work.Area" xfId="3086"/>
    <cellStyle name="d" xfId="3087"/>
    <cellStyle name="Đ_x0010_" xfId="3088"/>
    <cellStyle name="Dash" xfId="3089"/>
    <cellStyle name="Data" xfId="3090"/>
    <cellStyle name="DataBold" xfId="3091"/>
    <cellStyle name="Date" xfId="3092"/>
    <cellStyle name="date 2" xfId="3093"/>
    <cellStyle name="Date 3" xfId="3094"/>
    <cellStyle name="date 3 2" xfId="3095"/>
    <cellStyle name="Date 4" xfId="3096"/>
    <cellStyle name="date 4 2" xfId="3097"/>
    <cellStyle name="Date Aligned" xfId="3098"/>
    <cellStyle name="Date EN" xfId="3099"/>
    <cellStyle name="Date RU" xfId="3100"/>
    <cellStyle name="Date Short" xfId="3101"/>
    <cellStyle name="Date, Long" xfId="3102"/>
    <cellStyle name="Date, Short" xfId="3103"/>
    <cellStyle name="Date_BV204 DCF Model" xfId="3104"/>
    <cellStyle name="Dateline" xfId="3105"/>
    <cellStyle name="Dates" xfId="3106"/>
    <cellStyle name="DateTime" xfId="3107"/>
    <cellStyle name="Debit" xfId="3108"/>
    <cellStyle name="Debit subtotal" xfId="3109"/>
    <cellStyle name="Debit Total" xfId="3110"/>
    <cellStyle name="Debit_Tickmarks" xfId="3111"/>
    <cellStyle name="Dec_0" xfId="3112"/>
    <cellStyle name="Default" xfId="3113"/>
    <cellStyle name="DELTA" xfId="3114"/>
    <cellStyle name="Dezimal [0]_Bilanz" xfId="3115"/>
    <cellStyle name="Dezimal__Utopia Index Index und Guidance (Deutsch)" xfId="3116"/>
    <cellStyle name="Dia" xfId="3117"/>
    <cellStyle name="Diary" xfId="3118"/>
    <cellStyle name="DistributionType" xfId="3119"/>
    <cellStyle name="Dollar" xfId="3120"/>
    <cellStyle name="Dollars" xfId="3121"/>
    <cellStyle name="done" xfId="3122"/>
    <cellStyle name="Dotted Line" xfId="3123"/>
    <cellStyle name="Double Accounting" xfId="3124"/>
    <cellStyle name="Dziesiêtny [0]_1" xfId="3125"/>
    <cellStyle name="Dziesiêtny_1" xfId="3126"/>
    <cellStyle name="E&amp;Y House" xfId="3127"/>
    <cellStyle name="ein" xfId="3128"/>
    <cellStyle name="E-mail" xfId="3129"/>
    <cellStyle name="E-mail 2" xfId="3130"/>
    <cellStyle name="E-mail_46EP.2011(v2.0)" xfId="3131"/>
    <cellStyle name="Emphasis 1" xfId="3132"/>
    <cellStyle name="Emphasis 1 2" xfId="8792"/>
    <cellStyle name="Emphasis 2" xfId="3133"/>
    <cellStyle name="Emphasis 2 2" xfId="8793"/>
    <cellStyle name="Emphasis 3" xfId="3134"/>
    <cellStyle name="Emphasis 3 2" xfId="8794"/>
    <cellStyle name="Encabez1" xfId="3135"/>
    <cellStyle name="Encabez2" xfId="3136"/>
    <cellStyle name="Enter Currency (0)" xfId="3137"/>
    <cellStyle name="Enter Currency (2)" xfId="3138"/>
    <cellStyle name="Enter Units (0)" xfId="3139"/>
    <cellStyle name="Enter Units (1)" xfId="3140"/>
    <cellStyle name="Enter Units (2)" xfId="3141"/>
    <cellStyle name="Euro" xfId="3142"/>
    <cellStyle name="Euro 2" xfId="3143"/>
    <cellStyle name="ew" xfId="3144"/>
    <cellStyle name="Excel Built-in Normal" xfId="3145"/>
    <cellStyle name="Excel Built-in Normal 2" xfId="3146"/>
    <cellStyle name="Excel Built-in Normal 3" xfId="3147"/>
    <cellStyle name="Excel Built-in Normal 4" xfId="3148"/>
    <cellStyle name="Excel Built-in Normal 5" xfId="3149"/>
    <cellStyle name="Excel Built-in Normal 6" xfId="3150"/>
    <cellStyle name="Excel Built-in Normal 7" xfId="3151"/>
    <cellStyle name="Excel Built-in Normal 8" xfId="3152"/>
    <cellStyle name="Explanatory Text" xfId="3153"/>
    <cellStyle name="Ezres [0]_Document" xfId="3154"/>
    <cellStyle name="Ezres_Document" xfId="3155"/>
    <cellStyle name="F2" xfId="3156"/>
    <cellStyle name="F3" xfId="3157"/>
    <cellStyle name="F4" xfId="3158"/>
    <cellStyle name="F5" xfId="3159"/>
    <cellStyle name="F6" xfId="3160"/>
    <cellStyle name="F7" xfId="3161"/>
    <cellStyle name="F8" xfId="3162"/>
    <cellStyle name="fghdfhgvhgvhOR" xfId="3163"/>
    <cellStyle name="Fijo" xfId="3164"/>
    <cellStyle name="Financiero" xfId="3165"/>
    <cellStyle name="Fixed" xfId="3166"/>
    <cellStyle name="Fixed 2" xfId="3167"/>
    <cellStyle name="Flag" xfId="3168"/>
    <cellStyle name="fo]_x000d__x000a_UserName=Murat Zelef_x000d__x000a_UserCompany=Bumerang_x000d__x000a__x000d__x000a_[File Paths]_x000d__x000a_WorkingDirectory=C:\EQUIS\DLWIN_x000d__x000a_DownLoader=C" xfId="3169"/>
    <cellStyle name="Followed Hyperlink" xfId="3170"/>
    <cellStyle name="Followed Hyperlink 2" xfId="3171"/>
    <cellStyle name="Followed Hyperlink_08-11-2000" xfId="3172"/>
    <cellStyle name="Fonts" xfId="3173"/>
    <cellStyle name="Fonts 2" xfId="3174"/>
    <cellStyle name="Fonts 3" xfId="3175"/>
    <cellStyle name="footer" xfId="3176"/>
    <cellStyle name="Footnote" xfId="3177"/>
    <cellStyle name="Footnotes" xfId="3178"/>
    <cellStyle name="g" xfId="3179"/>
    <cellStyle name="g_Invoice GI" xfId="3180"/>
    <cellStyle name="g_Invoice GI_План ФХД котельной (ТЭЦ) от 22.01.08 последняя версия А3" xfId="3181"/>
    <cellStyle name="g_План ФХД котельной (ТЭЦ) от 22.01.08 последняя версия А3" xfId="3182"/>
    <cellStyle name="General_Ledger" xfId="3183"/>
    <cellStyle name="Good" xfId="3184"/>
    <cellStyle name="Good 2" xfId="3185"/>
    <cellStyle name="Good 3" xfId="8795"/>
    <cellStyle name="Green" xfId="3186"/>
    <cellStyle name="Grey" xfId="3187"/>
    <cellStyle name="Group" xfId="3188"/>
    <cellStyle name="GroupNote" xfId="3189"/>
    <cellStyle name="GWN Table Body" xfId="3190"/>
    <cellStyle name="GWN Table Header" xfId="3191"/>
    <cellStyle name="GWN Table Left Header" xfId="3192"/>
    <cellStyle name="GWN Table Note" xfId="3193"/>
    <cellStyle name="GWN Table Title" xfId="3194"/>
    <cellStyle name="hard no" xfId="3195"/>
    <cellStyle name="hard number" xfId="3196"/>
    <cellStyle name="Hard Percent" xfId="3197"/>
    <cellStyle name="hardno" xfId="3198"/>
    <cellStyle name="Header" xfId="3199"/>
    <cellStyle name="Header1" xfId="3200"/>
    <cellStyle name="Header1 2" xfId="3201"/>
    <cellStyle name="Header1 3" xfId="3202"/>
    <cellStyle name="Header2" xfId="3203"/>
    <cellStyle name="Header2 2" xfId="3204"/>
    <cellStyle name="Header2 2 2" xfId="3205"/>
    <cellStyle name="Header2 2 3" xfId="3206"/>
    <cellStyle name="Header2 3" xfId="3207"/>
    <cellStyle name="Header2 3 2" xfId="3208"/>
    <cellStyle name="Header2 3 3" xfId="3209"/>
    <cellStyle name="Header2 4" xfId="3210"/>
    <cellStyle name="Header2 4 2" xfId="3211"/>
    <cellStyle name="Header2 5" xfId="3212"/>
    <cellStyle name="Header2_реестр объектов ЕНЭС" xfId="3213"/>
    <cellStyle name="Heading" xfId="3214"/>
    <cellStyle name="Heading 1" xfId="3215"/>
    <cellStyle name="Heading 1 1" xfId="3216"/>
    <cellStyle name="Heading 1 2" xfId="3217"/>
    <cellStyle name="Heading 1 2 2" xfId="3218"/>
    <cellStyle name="Heading 1 3" xfId="3219"/>
    <cellStyle name="Heading 1 3 2" xfId="3220"/>
    <cellStyle name="Heading 1 4" xfId="3221"/>
    <cellStyle name="Heading 1 5" xfId="8796"/>
    <cellStyle name="Heading 1_реестр объектов ЕНЭС" xfId="3222"/>
    <cellStyle name="Heading 2" xfId="3223"/>
    <cellStyle name="Heading 2 2" xfId="3224"/>
    <cellStyle name="Heading 2 2 2" xfId="3225"/>
    <cellStyle name="Heading 2 3" xfId="3226"/>
    <cellStyle name="Heading 2 4" xfId="8797"/>
    <cellStyle name="Heading 3" xfId="3227"/>
    <cellStyle name="Heading 3 2" xfId="3228"/>
    <cellStyle name="Heading 3 3" xfId="3229"/>
    <cellStyle name="Heading 3 4" xfId="8798"/>
    <cellStyle name="Heading 4" xfId="3230"/>
    <cellStyle name="Heading 4 2" xfId="3231"/>
    <cellStyle name="Heading 4 3" xfId="8799"/>
    <cellStyle name="heading 5" xfId="3232"/>
    <cellStyle name="heading 5 2" xfId="3233"/>
    <cellStyle name="heading 6" xfId="3234"/>
    <cellStyle name="heading 6 2" xfId="3235"/>
    <cellStyle name="heading_a2" xfId="3236"/>
    <cellStyle name="Heading1" xfId="3237"/>
    <cellStyle name="Heading1 1" xfId="3238"/>
    <cellStyle name="Heading1_лизинг и страхование" xfId="3239"/>
    <cellStyle name="Heading2" xfId="3240"/>
    <cellStyle name="Heading2 2" xfId="3241"/>
    <cellStyle name="Heading2_46EP.2011(v2.0)" xfId="3242"/>
    <cellStyle name="Heading3" xfId="3243"/>
    <cellStyle name="Heading4" xfId="3244"/>
    <cellStyle name="Heading5" xfId="3245"/>
    <cellStyle name="Heading6" xfId="3246"/>
    <cellStyle name="HeadingS" xfId="3247"/>
    <cellStyle name="HeadingS 2" xfId="3248"/>
    <cellStyle name="HeadingS 3" xfId="3249"/>
    <cellStyle name="Headline2" xfId="3250"/>
    <cellStyle name="Headline3" xfId="3251"/>
    <cellStyle name="Hidden" xfId="3252"/>
    <cellStyle name="Hidden 2" xfId="3253"/>
    <cellStyle name="Hidden 2 2" xfId="3254"/>
    <cellStyle name="Hidden 2 3" xfId="3255"/>
    <cellStyle name="Hidden 3" xfId="3256"/>
    <cellStyle name="Hidden 3 2" xfId="3257"/>
    <cellStyle name="Hidden 3 3" xfId="3258"/>
    <cellStyle name="Hidden 4" xfId="3259"/>
    <cellStyle name="Hidden 5" xfId="3260"/>
    <cellStyle name="Hide" xfId="3261"/>
    <cellStyle name="Horizontal" xfId="3262"/>
    <cellStyle name="Hyperlink" xfId="3263"/>
    <cellStyle name="Hyperlink 2" xfId="3264"/>
    <cellStyle name="Hyperlink_08-11-2000" xfId="3265"/>
    <cellStyle name="í â› [0.00]_Sheet1" xfId="3266"/>
    <cellStyle name="I?ioaio" xfId="3267"/>
    <cellStyle name="Iau?iue" xfId="3268"/>
    <cellStyle name="Iau?iue1" xfId="3269"/>
    <cellStyle name="Îáű÷íűé__FES" xfId="3270"/>
    <cellStyle name="Îáû÷íûé_cogs" xfId="3271"/>
    <cellStyle name="Index" xfId="3272"/>
    <cellStyle name="Îňęđűâŕâřŕ˙ń˙ ăčďĺđńńűëęŕ" xfId="3273"/>
    <cellStyle name="Îňęđűâŕâřŕ˙ń˙ ăčďĺđńńűëęŕ 2" xfId="3274"/>
    <cellStyle name="Îňęđűâŕâřŕ˙ń˙ ăčďĺđńńűëęŕ_Расчет критериев" xfId="3275"/>
    <cellStyle name="Info" xfId="3276"/>
    <cellStyle name="Input" xfId="3277"/>
    <cellStyle name="Input [yellow]" xfId="3278"/>
    <cellStyle name="Input 10" xfId="3279"/>
    <cellStyle name="Input 11" xfId="3280"/>
    <cellStyle name="Input 12" xfId="3281"/>
    <cellStyle name="Input 13" xfId="3282"/>
    <cellStyle name="Input 14" xfId="3283"/>
    <cellStyle name="Input 15" xfId="8800"/>
    <cellStyle name="Input 2" xfId="3284"/>
    <cellStyle name="Input 2 2" xfId="3285"/>
    <cellStyle name="Input 2 2 2" xfId="3286"/>
    <cellStyle name="Input 2 3" xfId="3287"/>
    <cellStyle name="Input 3" xfId="3288"/>
    <cellStyle name="Input 3 2" xfId="3289"/>
    <cellStyle name="Input 3 2 2" xfId="3290"/>
    <cellStyle name="Input 3 3" xfId="3291"/>
    <cellStyle name="Input 4" xfId="3292"/>
    <cellStyle name="Input 4 2" xfId="3293"/>
    <cellStyle name="Input 4 2 2" xfId="3294"/>
    <cellStyle name="Input 4 3" xfId="3295"/>
    <cellStyle name="Input 5" xfId="3296"/>
    <cellStyle name="Input 5 2" xfId="3297"/>
    <cellStyle name="Input 5 3" xfId="3298"/>
    <cellStyle name="Input 6" xfId="3299"/>
    <cellStyle name="Input 6 2" xfId="3300"/>
    <cellStyle name="Input 6 3" xfId="3301"/>
    <cellStyle name="Input 7" xfId="3302"/>
    <cellStyle name="Input 7 2" xfId="3303"/>
    <cellStyle name="Input 7 3" xfId="3304"/>
    <cellStyle name="Input 8" xfId="3305"/>
    <cellStyle name="Input 8 2" xfId="3306"/>
    <cellStyle name="Input 9" xfId="3307"/>
    <cellStyle name="Input%" xfId="3308"/>
    <cellStyle name="Input, 0 dec" xfId="3309"/>
    <cellStyle name="Input, 1 dec" xfId="3310"/>
    <cellStyle name="Input, 2 dec" xfId="3311"/>
    <cellStyle name="Input_Cell" xfId="3312"/>
    <cellStyle name="InputBlueFont" xfId="3313"/>
    <cellStyle name="InputCurrency" xfId="3314"/>
    <cellStyle name="InputCurrency2" xfId="3315"/>
    <cellStyle name="InputDate" xfId="3316"/>
    <cellStyle name="InputDecimal" xfId="3317"/>
    <cellStyle name="InputGen" xfId="3318"/>
    <cellStyle name="InputMultiple1" xfId="3319"/>
    <cellStyle name="InputPercent1" xfId="3320"/>
    <cellStyle name="Inputs" xfId="3321"/>
    <cellStyle name="Inputs (const)" xfId="3322"/>
    <cellStyle name="Inputs (const) 2" xfId="3323"/>
    <cellStyle name="Inputs (const)_46EP.2011(v2.0)" xfId="3324"/>
    <cellStyle name="Inputs 2" xfId="3325"/>
    <cellStyle name="Inputs Co" xfId="3326"/>
    <cellStyle name="Inputs_46EE.2011(v1.0)" xfId="3327"/>
    <cellStyle name="InputValue" xfId="3328"/>
    <cellStyle name="Integer" xfId="3329"/>
    <cellStyle name="Invisible" xfId="3330"/>
    <cellStyle name="Ioe?uaaaoayny aeia?nnueea" xfId="3331"/>
    <cellStyle name="ISO" xfId="3332"/>
    <cellStyle name="Italic" xfId="3333"/>
    <cellStyle name="Item" xfId="3334"/>
    <cellStyle name="ItemTypeClass" xfId="3335"/>
    <cellStyle name="Ivedimas" xfId="3336"/>
    <cellStyle name="Ivedimo1" xfId="3337"/>
    <cellStyle name="Ivedimo2" xfId="3338"/>
    <cellStyle name="Ivedimo5" xfId="3339"/>
    <cellStyle name="Just_Table" xfId="3340"/>
    <cellStyle name="Komma [0]_Arcen" xfId="3341"/>
    <cellStyle name="Komma_Arcen" xfId="3342"/>
    <cellStyle name="KPMG Heading 1" xfId="3343"/>
    <cellStyle name="KPMG Heading 2" xfId="3344"/>
    <cellStyle name="KPMG Heading 3" xfId="3345"/>
    <cellStyle name="KPMG Heading 4" xfId="3346"/>
    <cellStyle name="KPMG Normal" xfId="3347"/>
    <cellStyle name="KPMG Normal Text" xfId="3348"/>
    <cellStyle name="LeftTitle" xfId="3349"/>
    <cellStyle name="Level" xfId="3350"/>
    <cellStyle name="Line Number" xfId="3351"/>
    <cellStyle name="Link Currency (0)" xfId="3352"/>
    <cellStyle name="Link Currency (2)" xfId="3353"/>
    <cellStyle name="Link Units (0)" xfId="3354"/>
    <cellStyle name="Link Units (1)" xfId="3355"/>
    <cellStyle name="Link Units (2)" xfId="3356"/>
    <cellStyle name="Linked Cell" xfId="3357"/>
    <cellStyle name="Linked Cell 2" xfId="3358"/>
    <cellStyle name="Linked Cell 3" xfId="8801"/>
    <cellStyle name="lue" xfId="3359"/>
    <cellStyle name="Main text" xfId="3360"/>
    <cellStyle name="Margin" xfId="3361"/>
    <cellStyle name="Matrix" xfId="3362"/>
    <cellStyle name="Millares [0]_10 AVERIAS MASIVAS + ANT" xfId="3363"/>
    <cellStyle name="Millares_10 AVERIAS MASIVAS + ANT" xfId="3364"/>
    <cellStyle name="Milliers [0]_BUDGET" xfId="3365"/>
    <cellStyle name="Milliers_BUDGET" xfId="3366"/>
    <cellStyle name="Millions" xfId="3367"/>
    <cellStyle name="mnb" xfId="3368"/>
    <cellStyle name="Moneda [0]_10 AVERIAS MASIVAS + ANT" xfId="3369"/>
    <cellStyle name="Moneda_10 AVERIAS MASIVAS + ANT" xfId="3370"/>
    <cellStyle name="Monétaire [0]_BUDGET" xfId="3371"/>
    <cellStyle name="Monétaire_BUDGET" xfId="3372"/>
    <cellStyle name="Multiple" xfId="3373"/>
    <cellStyle name="Multiple [0]" xfId="3374"/>
    <cellStyle name="Multiple [1]" xfId="3375"/>
    <cellStyle name="Multiple [2]" xfId="3376"/>
    <cellStyle name="Multiple [3]" xfId="3377"/>
    <cellStyle name="Multiple, 1 dec" xfId="3378"/>
    <cellStyle name="Multiple, 2 dec" xfId="3379"/>
    <cellStyle name="Multiple_1 Dec" xfId="3380"/>
    <cellStyle name="Multiple1" xfId="3381"/>
    <cellStyle name="MultipleBelow" xfId="3382"/>
    <cellStyle name="mystil" xfId="3383"/>
    <cellStyle name="n" xfId="3384"/>
    <cellStyle name="namber" xfId="3385"/>
    <cellStyle name="Neutral" xfId="3386"/>
    <cellStyle name="Neutral 2" xfId="3387"/>
    <cellStyle name="Neutral 3" xfId="8802"/>
    <cellStyle name="no" xfId="3388"/>
    <cellStyle name="no dec" xfId="3389"/>
    <cellStyle name="No.s to 1dp" xfId="3390"/>
    <cellStyle name="No_Input" xfId="3391"/>
    <cellStyle name="nor" xfId="3392"/>
    <cellStyle name="Norma11l" xfId="3393"/>
    <cellStyle name="normail" xfId="3394"/>
    <cellStyle name="normal" xfId="3395"/>
    <cellStyle name="Normal - Style1" xfId="3396"/>
    <cellStyle name="Normal - Style1 2" xfId="3397"/>
    <cellStyle name="Normal - Style1 3" xfId="3398"/>
    <cellStyle name="normal 10" xfId="3399"/>
    <cellStyle name="Normal 2" xfId="3400"/>
    <cellStyle name="Normal 2 2" xfId="3401"/>
    <cellStyle name="Normal 2 3" xfId="3402"/>
    <cellStyle name="Normal 3" xfId="3403"/>
    <cellStyle name="Normal 3 2" xfId="3404"/>
    <cellStyle name="Normal 4" xfId="3405"/>
    <cellStyle name="Normal 4 2" xfId="3406"/>
    <cellStyle name="Normal 4 3" xfId="3407"/>
    <cellStyle name="Normal 5" xfId="3408"/>
    <cellStyle name="Normal 5 2" xfId="3409"/>
    <cellStyle name="Normal 5 3" xfId="3410"/>
    <cellStyle name="Normal 6" xfId="3411"/>
    <cellStyle name="Normal 6 2" xfId="3412"/>
    <cellStyle name="Normal 7" xfId="3413"/>
    <cellStyle name="normal 8" xfId="3414"/>
    <cellStyle name="normal 9" xfId="3415"/>
    <cellStyle name="Normal." xfId="3416"/>
    <cellStyle name="Normal_! Приложение_Сбор инфо" xfId="3417"/>
    <cellStyle name="Normál_1." xfId="3418"/>
    <cellStyle name="Normal_2001зm" xfId="3419"/>
    <cellStyle name="Normál_VERZIOK" xfId="3420"/>
    <cellStyle name="Normal_WACC Calculations" xfId="3421"/>
    <cellStyle name="Normal1" xfId="3422"/>
    <cellStyle name="Normal2" xfId="3423"/>
    <cellStyle name="Normale_MODELLO DI CONSOLIDAMENTO" xfId="3424"/>
    <cellStyle name="NormalGB" xfId="3425"/>
    <cellStyle name="normální_Rozvaha - aktiva" xfId="3426"/>
    <cellStyle name="Normalny_0" xfId="3427"/>
    <cellStyle name="normбlnм_laroux" xfId="3428"/>
    <cellStyle name="normбlnн_laroux" xfId="3429"/>
    <cellStyle name="Note" xfId="3430"/>
    <cellStyle name="Note 2" xfId="3431"/>
    <cellStyle name="Note 2 2" xfId="3432"/>
    <cellStyle name="Note 2 2 2" xfId="3433"/>
    <cellStyle name="Note 2 3" xfId="3434"/>
    <cellStyle name="Note 2 4" xfId="3435"/>
    <cellStyle name="Note 3" xfId="3436"/>
    <cellStyle name="Note 3 2" xfId="3437"/>
    <cellStyle name="Note 3 2 2" xfId="3438"/>
    <cellStyle name="Note 3 3" xfId="3439"/>
    <cellStyle name="Note 3 4" xfId="3440"/>
    <cellStyle name="Note 4" xfId="3441"/>
    <cellStyle name="Note 5" xfId="3442"/>
    <cellStyle name="Note 5 2" xfId="3443"/>
    <cellStyle name="Note 6" xfId="3444"/>
    <cellStyle name="Note 7" xfId="8803"/>
    <cellStyle name="Note_Критерии RAB" xfId="3445"/>
    <cellStyle name="Nr 0 dec" xfId="3446"/>
    <cellStyle name="Nr 0 dec - Input" xfId="3447"/>
    <cellStyle name="Nr 0 dec - Subtotal" xfId="3448"/>
    <cellStyle name="Nr 0 dec_Data" xfId="3449"/>
    <cellStyle name="Nr 1 dec" xfId="3450"/>
    <cellStyle name="Nr 1 dec - Input" xfId="3451"/>
    <cellStyle name="Nr, 0 dec" xfId="3452"/>
    <cellStyle name="number" xfId="3453"/>
    <cellStyle name="Number entry" xfId="3454"/>
    <cellStyle name="Number entry dec" xfId="3455"/>
    <cellStyle name="Number, 0 dec" xfId="3456"/>
    <cellStyle name="Number, 1 dec" xfId="3457"/>
    <cellStyle name="Number, 2 dec" xfId="3458"/>
    <cellStyle name="Nun??c [0]_Ecnn1" xfId="3459"/>
    <cellStyle name="Nun??c_Ecnn1" xfId="3460"/>
    <cellStyle name="Ôčíŕíńîâűé [0]_(ňŕá 3č)" xfId="3461"/>
    <cellStyle name="Ociriniaue [0]_5-C" xfId="3462"/>
    <cellStyle name="Ôčíŕíńîâűé_(ňŕá 3č)" xfId="3463"/>
    <cellStyle name="Ociriniaue_5-C" xfId="3464"/>
    <cellStyle name="Option" xfId="3465"/>
    <cellStyle name="OptionHeading" xfId="3466"/>
    <cellStyle name="OptionHeading2" xfId="3467"/>
    <cellStyle name="Ouny?e" xfId="3468"/>
    <cellStyle name="Ouny?e [0]" xfId="3469"/>
    <cellStyle name="Òûñÿ÷è [0]_cogs" xfId="3470"/>
    <cellStyle name="Òûñÿ÷è_cogs" xfId="3471"/>
    <cellStyle name="Output" xfId="3472"/>
    <cellStyle name="Output 2" xfId="3473"/>
    <cellStyle name="Output 2 2" xfId="3474"/>
    <cellStyle name="Output 2 2 2" xfId="3475"/>
    <cellStyle name="Output 2 3" xfId="3476"/>
    <cellStyle name="Output 3" xfId="3477"/>
    <cellStyle name="Output 3 2" xfId="3478"/>
    <cellStyle name="Output 3 2 2" xfId="3479"/>
    <cellStyle name="Output 3 3" xfId="3480"/>
    <cellStyle name="Output 4" xfId="3481"/>
    <cellStyle name="Output 4 2" xfId="3482"/>
    <cellStyle name="Output 4 2 2" xfId="3483"/>
    <cellStyle name="Output 4 3" xfId="3484"/>
    <cellStyle name="Output 5" xfId="3485"/>
    <cellStyle name="Output 5 2" xfId="3486"/>
    <cellStyle name="Output 6" xfId="3487"/>
    <cellStyle name="Output 7" xfId="8804"/>
    <cellStyle name="Output Amounts" xfId="3488"/>
    <cellStyle name="Output Column Headings" xfId="3489"/>
    <cellStyle name="Output Line Items" xfId="3490"/>
    <cellStyle name="Output Report Heading" xfId="3491"/>
    <cellStyle name="Output Report Title" xfId="3492"/>
    <cellStyle name="Output_Расчет котловых тарифов 25.12.2009" xfId="3493"/>
    <cellStyle name="Outputtitle" xfId="3494"/>
    <cellStyle name="Paaotsikko" xfId="3495"/>
    <cellStyle name="Page Number" xfId="3496"/>
    <cellStyle name="PageHeading" xfId="3497"/>
    <cellStyle name="PageTitle" xfId="3498"/>
    <cellStyle name="pb_page_heading_LS" xfId="3499"/>
    <cellStyle name="PctLine" xfId="3500"/>
    <cellStyle name="Pénznem [0]_Document" xfId="3501"/>
    <cellStyle name="Pénznem_Document" xfId="3502"/>
    <cellStyle name="perc" xfId="3503"/>
    <cellStyle name="Percent [0]" xfId="3504"/>
    <cellStyle name="Percent [0] 2" xfId="3505"/>
    <cellStyle name="Percent [00]" xfId="3506"/>
    <cellStyle name="Percent [1]" xfId="3507"/>
    <cellStyle name="Percent [2]" xfId="3508"/>
    <cellStyle name="Percent [2] 2" xfId="3509"/>
    <cellStyle name="Percent [2] 3" xfId="3510"/>
    <cellStyle name="Percent [3]" xfId="3511"/>
    <cellStyle name="Percent 1 dec" xfId="3512"/>
    <cellStyle name="Percent 1 dec - Input" xfId="3513"/>
    <cellStyle name="Percent 1 dec_Data" xfId="3514"/>
    <cellStyle name="Percent 2" xfId="3515"/>
    <cellStyle name="Percent 2 2" xfId="3516"/>
    <cellStyle name="Percent 2 3" xfId="3517"/>
    <cellStyle name="Percent 3" xfId="3518"/>
    <cellStyle name="Percent 3 2" xfId="3519"/>
    <cellStyle name="Percent 3 2 2" xfId="3520"/>
    <cellStyle name="Percent 4" xfId="3521"/>
    <cellStyle name="Percent 6" xfId="3522"/>
    <cellStyle name="Percent hard no" xfId="3523"/>
    <cellStyle name="Percent(1)" xfId="3524"/>
    <cellStyle name="Percent(2)" xfId="3525"/>
    <cellStyle name="Percent, 0 dec" xfId="3526"/>
    <cellStyle name="Percent, 1 dec" xfId="3527"/>
    <cellStyle name="Percent, 2 dec" xfId="3528"/>
    <cellStyle name="Percent, bp" xfId="3529"/>
    <cellStyle name="Percent_#6 Temps &amp; Contractors" xfId="3530"/>
    <cellStyle name="Percent1" xfId="3531"/>
    <cellStyle name="PercentChange" xfId="3532"/>
    <cellStyle name="perecnt" xfId="3533"/>
    <cellStyle name="Piug" xfId="3534"/>
    <cellStyle name="Plug" xfId="3535"/>
    <cellStyle name="precent" xfId="3536"/>
    <cellStyle name="PrePop Currency (0)" xfId="3537"/>
    <cellStyle name="PrePop Currency (2)" xfId="3538"/>
    <cellStyle name="PrePop Units (0)" xfId="3539"/>
    <cellStyle name="PrePop Units (1)" xfId="3540"/>
    <cellStyle name="PrePop Units (2)" xfId="3541"/>
    <cellStyle name="Price" xfId="3542"/>
    <cellStyle name="prochrek" xfId="3543"/>
    <cellStyle name="ProductClass" xfId="3544"/>
    <cellStyle name="ProductType" xfId="3545"/>
    <cellStyle name="Profit figure" xfId="3546"/>
    <cellStyle name="Protected" xfId="3547"/>
    <cellStyle name="Puslapis1" xfId="3548"/>
    <cellStyle name="Puslapis2" xfId="3549"/>
    <cellStyle name="Pддotsikko" xfId="3550"/>
    <cellStyle name="QTitle" xfId="3551"/>
    <cellStyle name="QTitle 2" xfId="3552"/>
    <cellStyle name="QTitle 2 2" xfId="3553"/>
    <cellStyle name="QTitle 2 3" xfId="3554"/>
    <cellStyle name="QTitle 3" xfId="3555"/>
    <cellStyle name="QTitle 3 2" xfId="3556"/>
    <cellStyle name="QTitle 3 3" xfId="3557"/>
    <cellStyle name="QTitle 4" xfId="3558"/>
    <cellStyle name="QTitle 5" xfId="3559"/>
    <cellStyle name="range" xfId="3560"/>
    <cellStyle name="Ratio" xfId="3561"/>
    <cellStyle name="RatioX" xfId="3562"/>
    <cellStyle name="RebateValue" xfId="3563"/>
    <cellStyle name="Red" xfId="3564"/>
    <cellStyle name="ResellerType" xfId="3565"/>
    <cellStyle name="Result" xfId="3566"/>
    <cellStyle name="Result2" xfId="3567"/>
    <cellStyle name="s_Valuation " xfId="3568"/>
    <cellStyle name="s_Valuation _WACC Analysis" xfId="3569"/>
    <cellStyle name="s_Valuation _WACC Analysis_лизинг и страхование" xfId="3570"/>
    <cellStyle name="s_Valuation _WACC Analysis_лизинг и страхование_Денежный поток ЗАО ЭПИ-2008г.(в объемах декабря)2811  ПОСЛЕДНИЙ (Перераб. с изм. старахованием)" xfId="3571"/>
    <cellStyle name="s_Valuation _WACC Analysis_ЛИЗИНГовый КАЛЕНДАРЬ" xfId="3572"/>
    <cellStyle name="s_Valuation _WACC Analysis_ЛИЗИНГовый КАЛЕНДАРЬ_Денежный поток ЗАО ЭПИ-2008г.(в объемах декабря)2811  ПОСЛЕДНИЙ (Перераб. с изм. старахованием)" xfId="3573"/>
    <cellStyle name="s_Valuation _WACC Analysis_План ФХД котельной (ТЭЦ) от 22.01.08 последняя версия А3" xfId="3574"/>
    <cellStyle name="s_Valuation _WACC Analysis_ПУШКИНО ( прир.ГАЗ  2009-2014 проектная мощность вар1" xfId="3575"/>
    <cellStyle name="s_Valuation _WACC Analysis_ПУШКИНО ( прир.ГАЗ  2009-2014 проектная мощность вар1_Денежный поток ЗАО ЭПИ-2008г.(в объемах декабря)2811  ПОСЛЕДНИЙ (Перераб. с изм. старахованием)" xfId="3576"/>
    <cellStyle name="s_Valuation _лизинг и страхование" xfId="3577"/>
    <cellStyle name="s_Valuation _лизинг и страхование_Денежный поток ЗАО ЭПИ-2008г.(в объемах декабря)2811  ПОСЛЕДНИЙ (Перераб. с изм. старахованием)" xfId="3578"/>
    <cellStyle name="s_Valuation _ЛИЗИНГовый КАЛЕНДАРЬ" xfId="3579"/>
    <cellStyle name="s_Valuation _ЛИЗИНГовый КАЛЕНДАРЬ_Денежный поток ЗАО ЭПИ-2008г.(в объемах декабря)2811  ПОСЛЕДНИЙ (Перераб. с изм. старахованием)" xfId="3580"/>
    <cellStyle name="s_Valuation _План ФХД котельной (ТЭЦ) от 22.01.08 последняя версия А3" xfId="3581"/>
    <cellStyle name="s_Valuation _ПУШКИНО ( прир.ГАЗ  2009-2014 проектная мощность вар1" xfId="3582"/>
    <cellStyle name="s_Valuation _ПУШКИНО ( прир.ГАЗ  2009-2014 проектная мощность вар1_Денежный поток ЗАО ЭПИ-2008г.(в объемах декабря)2811  ПОСЛЕДНИЙ (Перераб. с изм. старахованием)" xfId="3583"/>
    <cellStyle name="S0" xfId="3584"/>
    <cellStyle name="S1" xfId="3585"/>
    <cellStyle name="S10" xfId="3586"/>
    <cellStyle name="S11" xfId="3587"/>
    <cellStyle name="S12" xfId="3588"/>
    <cellStyle name="S2" xfId="3589"/>
    <cellStyle name="S3" xfId="3590"/>
    <cellStyle name="S4" xfId="3591"/>
    <cellStyle name="S5" xfId="3592"/>
    <cellStyle name="S6" xfId="3593"/>
    <cellStyle name="S7" xfId="3594"/>
    <cellStyle name="S8" xfId="3595"/>
    <cellStyle name="S9" xfId="3596"/>
    <cellStyle name="Salomon Logo" xfId="3597"/>
    <cellStyle name="Salomon Logo 2" xfId="3598"/>
    <cellStyle name="Salomon Logo 3" xfId="3599"/>
    <cellStyle name="Sample" xfId="3600"/>
    <cellStyle name="SAPBEXaggData" xfId="3601"/>
    <cellStyle name="SAPBEXaggData 2" xfId="3602"/>
    <cellStyle name="SAPBEXaggData 2 2" xfId="3603"/>
    <cellStyle name="SAPBEXaggData 2 2 2" xfId="3604"/>
    <cellStyle name="SAPBEXaggData 2 3" xfId="3605"/>
    <cellStyle name="SAPBEXaggData 3" xfId="3606"/>
    <cellStyle name="SAPBEXaggData 3 2" xfId="3607"/>
    <cellStyle name="SAPBEXaggData 3 2 2" xfId="3608"/>
    <cellStyle name="SAPBEXaggData 3 3" xfId="3609"/>
    <cellStyle name="SAPBEXaggData 4" xfId="3610"/>
    <cellStyle name="SAPBEXaggData 4 2" xfId="3611"/>
    <cellStyle name="SAPBEXaggData 5" xfId="3612"/>
    <cellStyle name="SAPBEXaggData_Постановка_под_напряжение_объектов_ВЛ_и_ПС_в_2011_году" xfId="3613"/>
    <cellStyle name="SAPBEXaggDataEmph" xfId="3614"/>
    <cellStyle name="SAPBEXaggDataEmph 2" xfId="3615"/>
    <cellStyle name="SAPBEXaggDataEmph 2 2" xfId="3616"/>
    <cellStyle name="SAPBEXaggDataEmph 2 2 2" xfId="3617"/>
    <cellStyle name="SAPBEXaggDataEmph 2 3" xfId="3618"/>
    <cellStyle name="SAPBEXaggDataEmph 3" xfId="3619"/>
    <cellStyle name="SAPBEXaggDataEmph 3 2" xfId="3620"/>
    <cellStyle name="SAPBEXaggDataEmph 3 2 2" xfId="3621"/>
    <cellStyle name="SAPBEXaggDataEmph 3 3" xfId="3622"/>
    <cellStyle name="SAPBEXaggDataEmph 4" xfId="3623"/>
    <cellStyle name="SAPBEXaggDataEmph 4 2" xfId="3624"/>
    <cellStyle name="SAPBEXaggDataEmph 5" xfId="3625"/>
    <cellStyle name="SAPBEXaggDataEmph_реестр объектов ЕНЭС" xfId="3626"/>
    <cellStyle name="SAPBEXaggItem" xfId="3627"/>
    <cellStyle name="SAPBEXaggItem 2" xfId="3628"/>
    <cellStyle name="SAPBEXaggItem 2 2" xfId="3629"/>
    <cellStyle name="SAPBEXaggItem 2 2 2" xfId="3630"/>
    <cellStyle name="SAPBEXaggItem 2 3" xfId="3631"/>
    <cellStyle name="SAPBEXaggItem 3" xfId="3632"/>
    <cellStyle name="SAPBEXaggItem 3 2" xfId="3633"/>
    <cellStyle name="SAPBEXaggItem 3 2 2" xfId="3634"/>
    <cellStyle name="SAPBEXaggItem 3 3" xfId="3635"/>
    <cellStyle name="SAPBEXaggItem 4" xfId="3636"/>
    <cellStyle name="SAPBEXaggItem 4 2" xfId="3637"/>
    <cellStyle name="SAPBEXaggItem 5" xfId="3638"/>
    <cellStyle name="SAPBEXaggItem_реестр объектов ЕНЭС" xfId="3639"/>
    <cellStyle name="SAPBEXaggItemX" xfId="3640"/>
    <cellStyle name="SAPBEXaggItemX 2" xfId="3641"/>
    <cellStyle name="SAPBEXaggItemX 2 2" xfId="3642"/>
    <cellStyle name="SAPBEXaggItemX 2 2 2" xfId="3643"/>
    <cellStyle name="SAPBEXaggItemX 2 3" xfId="3644"/>
    <cellStyle name="SAPBEXaggItemX 3" xfId="3645"/>
    <cellStyle name="SAPBEXaggItemX 3 2" xfId="3646"/>
    <cellStyle name="SAPBEXaggItemX 3 2 2" xfId="3647"/>
    <cellStyle name="SAPBEXaggItemX 3 3" xfId="3648"/>
    <cellStyle name="SAPBEXaggItemX 4" xfId="3649"/>
    <cellStyle name="SAPBEXaggItemX 4 2" xfId="3650"/>
    <cellStyle name="SAPBEXaggItemX 5" xfId="3651"/>
    <cellStyle name="SAPBEXaggItemX_реестр объектов ЕНЭС" xfId="3652"/>
    <cellStyle name="SAPBEXchaText" xfId="3653"/>
    <cellStyle name="SAPBEXchaText 2" xfId="3654"/>
    <cellStyle name="SAPBEXchaText 2 2" xfId="3655"/>
    <cellStyle name="SAPBEXchaText 2 2 2" xfId="3656"/>
    <cellStyle name="SAPBEXchaText 2 3" xfId="3657"/>
    <cellStyle name="SAPBEXchaText 3" xfId="3658"/>
    <cellStyle name="SAPBEXchaText 3 2" xfId="3659"/>
    <cellStyle name="SAPBEXchaText 3 2 2" xfId="3660"/>
    <cellStyle name="SAPBEXchaText 3 3" xfId="3661"/>
    <cellStyle name="SAPBEXchaText 4" xfId="3662"/>
    <cellStyle name="SAPBEXchaText 4 2" xfId="3663"/>
    <cellStyle name="SAPBEXchaText 4 2 2" xfId="3664"/>
    <cellStyle name="SAPBEXchaText 4 3" xfId="3665"/>
    <cellStyle name="SAPBEXchaText 5" xfId="3666"/>
    <cellStyle name="SAPBEXchaText 5 2" xfId="3667"/>
    <cellStyle name="SAPBEXchaText 6" xfId="3668"/>
    <cellStyle name="SAPBEXchaText_2. Приложение Доп материалы согласованияБП_БП" xfId="3669"/>
    <cellStyle name="SAPBEXexcBad7" xfId="3670"/>
    <cellStyle name="SAPBEXexcBad7 2" xfId="3671"/>
    <cellStyle name="SAPBEXexcBad7 2 2" xfId="3672"/>
    <cellStyle name="SAPBEXexcBad7 2 2 2" xfId="3673"/>
    <cellStyle name="SAPBEXexcBad7 2 3" xfId="3674"/>
    <cellStyle name="SAPBEXexcBad7 3" xfId="3675"/>
    <cellStyle name="SAPBEXexcBad7 3 2" xfId="3676"/>
    <cellStyle name="SAPBEXexcBad7 3 2 2" xfId="3677"/>
    <cellStyle name="SAPBEXexcBad7 3 3" xfId="3678"/>
    <cellStyle name="SAPBEXexcBad7 4" xfId="3679"/>
    <cellStyle name="SAPBEXexcBad7 4 2" xfId="3680"/>
    <cellStyle name="SAPBEXexcBad7 5" xfId="3681"/>
    <cellStyle name="SAPBEXexcBad7_реестр объектов ЕНЭС" xfId="3682"/>
    <cellStyle name="SAPBEXexcBad8" xfId="3683"/>
    <cellStyle name="SAPBEXexcBad8 2" xfId="3684"/>
    <cellStyle name="SAPBEXexcBad8 2 2" xfId="3685"/>
    <cellStyle name="SAPBEXexcBad8 2 2 2" xfId="3686"/>
    <cellStyle name="SAPBEXexcBad8 2 3" xfId="3687"/>
    <cellStyle name="SAPBEXexcBad8 3" xfId="3688"/>
    <cellStyle name="SAPBEXexcBad8 3 2" xfId="3689"/>
    <cellStyle name="SAPBEXexcBad8 3 2 2" xfId="3690"/>
    <cellStyle name="SAPBEXexcBad8 3 3" xfId="3691"/>
    <cellStyle name="SAPBEXexcBad8 4" xfId="3692"/>
    <cellStyle name="SAPBEXexcBad8 4 2" xfId="3693"/>
    <cellStyle name="SAPBEXexcBad8 5" xfId="3694"/>
    <cellStyle name="SAPBEXexcBad8_реестр объектов ЕНЭС" xfId="3695"/>
    <cellStyle name="SAPBEXexcBad9" xfId="3696"/>
    <cellStyle name="SAPBEXexcBad9 2" xfId="3697"/>
    <cellStyle name="SAPBEXexcBad9 2 2" xfId="3698"/>
    <cellStyle name="SAPBEXexcBad9 2 2 2" xfId="3699"/>
    <cellStyle name="SAPBEXexcBad9 2 3" xfId="3700"/>
    <cellStyle name="SAPBEXexcBad9 3" xfId="3701"/>
    <cellStyle name="SAPBEXexcBad9 3 2" xfId="3702"/>
    <cellStyle name="SAPBEXexcBad9 3 2 2" xfId="3703"/>
    <cellStyle name="SAPBEXexcBad9 3 3" xfId="3704"/>
    <cellStyle name="SAPBEXexcBad9 4" xfId="3705"/>
    <cellStyle name="SAPBEXexcBad9 4 2" xfId="3706"/>
    <cellStyle name="SAPBEXexcBad9 5" xfId="3707"/>
    <cellStyle name="SAPBEXexcBad9_реестр объектов ЕНЭС" xfId="3708"/>
    <cellStyle name="SAPBEXexcCritical4" xfId="3709"/>
    <cellStyle name="SAPBEXexcCritical4 2" xfId="3710"/>
    <cellStyle name="SAPBEXexcCritical4 2 2" xfId="3711"/>
    <cellStyle name="SAPBEXexcCritical4 2 2 2" xfId="3712"/>
    <cellStyle name="SAPBEXexcCritical4 2 3" xfId="3713"/>
    <cellStyle name="SAPBEXexcCritical4 3" xfId="3714"/>
    <cellStyle name="SAPBEXexcCritical4 3 2" xfId="3715"/>
    <cellStyle name="SAPBEXexcCritical4 3 2 2" xfId="3716"/>
    <cellStyle name="SAPBEXexcCritical4 3 3" xfId="3717"/>
    <cellStyle name="SAPBEXexcCritical4 4" xfId="3718"/>
    <cellStyle name="SAPBEXexcCritical4 4 2" xfId="3719"/>
    <cellStyle name="SAPBEXexcCritical4 5" xfId="3720"/>
    <cellStyle name="SAPBEXexcCritical4_реестр объектов ЕНЭС" xfId="3721"/>
    <cellStyle name="SAPBEXexcCritical5" xfId="3722"/>
    <cellStyle name="SAPBEXexcCritical5 2" xfId="3723"/>
    <cellStyle name="SAPBEXexcCritical5 2 2" xfId="3724"/>
    <cellStyle name="SAPBEXexcCritical5 2 2 2" xfId="3725"/>
    <cellStyle name="SAPBEXexcCritical5 2 3" xfId="3726"/>
    <cellStyle name="SAPBEXexcCritical5 3" xfId="3727"/>
    <cellStyle name="SAPBEXexcCritical5 3 2" xfId="3728"/>
    <cellStyle name="SAPBEXexcCritical5 3 2 2" xfId="3729"/>
    <cellStyle name="SAPBEXexcCritical5 3 3" xfId="3730"/>
    <cellStyle name="SAPBEXexcCritical5 4" xfId="3731"/>
    <cellStyle name="SAPBEXexcCritical5 4 2" xfId="3732"/>
    <cellStyle name="SAPBEXexcCritical5 5" xfId="3733"/>
    <cellStyle name="SAPBEXexcCritical5_реестр объектов ЕНЭС" xfId="3734"/>
    <cellStyle name="SAPBEXexcCritical6" xfId="3735"/>
    <cellStyle name="SAPBEXexcCritical6 2" xfId="3736"/>
    <cellStyle name="SAPBEXexcCritical6 2 2" xfId="3737"/>
    <cellStyle name="SAPBEXexcCritical6 2 2 2" xfId="3738"/>
    <cellStyle name="SAPBEXexcCritical6 2 3" xfId="3739"/>
    <cellStyle name="SAPBEXexcCritical6 3" xfId="3740"/>
    <cellStyle name="SAPBEXexcCritical6 3 2" xfId="3741"/>
    <cellStyle name="SAPBEXexcCritical6 3 2 2" xfId="3742"/>
    <cellStyle name="SAPBEXexcCritical6 3 3" xfId="3743"/>
    <cellStyle name="SAPBEXexcCritical6 4" xfId="3744"/>
    <cellStyle name="SAPBEXexcCritical6 4 2" xfId="3745"/>
    <cellStyle name="SAPBEXexcCritical6 5" xfId="3746"/>
    <cellStyle name="SAPBEXexcCritical6_реестр объектов ЕНЭС" xfId="3747"/>
    <cellStyle name="SAPBEXexcGood1" xfId="3748"/>
    <cellStyle name="SAPBEXexcGood1 2" xfId="3749"/>
    <cellStyle name="SAPBEXexcGood1 2 2" xfId="3750"/>
    <cellStyle name="SAPBEXexcGood1 2 2 2" xfId="3751"/>
    <cellStyle name="SAPBEXexcGood1 2 3" xfId="3752"/>
    <cellStyle name="SAPBEXexcGood1 3" xfId="3753"/>
    <cellStyle name="SAPBEXexcGood1 3 2" xfId="3754"/>
    <cellStyle name="SAPBEXexcGood1 3 2 2" xfId="3755"/>
    <cellStyle name="SAPBEXexcGood1 3 3" xfId="3756"/>
    <cellStyle name="SAPBEXexcGood1 4" xfId="3757"/>
    <cellStyle name="SAPBEXexcGood1 4 2" xfId="3758"/>
    <cellStyle name="SAPBEXexcGood1 5" xfId="3759"/>
    <cellStyle name="SAPBEXexcGood1_реестр объектов ЕНЭС" xfId="3760"/>
    <cellStyle name="SAPBEXexcGood2" xfId="3761"/>
    <cellStyle name="SAPBEXexcGood2 2" xfId="3762"/>
    <cellStyle name="SAPBEXexcGood2 2 2" xfId="3763"/>
    <cellStyle name="SAPBEXexcGood2 2 2 2" xfId="3764"/>
    <cellStyle name="SAPBEXexcGood2 2 3" xfId="3765"/>
    <cellStyle name="SAPBEXexcGood2 3" xfId="3766"/>
    <cellStyle name="SAPBEXexcGood2 3 2" xfId="3767"/>
    <cellStyle name="SAPBEXexcGood2 3 2 2" xfId="3768"/>
    <cellStyle name="SAPBEXexcGood2 3 3" xfId="3769"/>
    <cellStyle name="SAPBEXexcGood2 4" xfId="3770"/>
    <cellStyle name="SAPBEXexcGood2 4 2" xfId="3771"/>
    <cellStyle name="SAPBEXexcGood2 5" xfId="3772"/>
    <cellStyle name="SAPBEXexcGood2_реестр объектов ЕНЭС" xfId="3773"/>
    <cellStyle name="SAPBEXexcGood3" xfId="3774"/>
    <cellStyle name="SAPBEXexcGood3 2" xfId="3775"/>
    <cellStyle name="SAPBEXexcGood3 2 2" xfId="3776"/>
    <cellStyle name="SAPBEXexcGood3 2 2 2" xfId="3777"/>
    <cellStyle name="SAPBEXexcGood3 2 3" xfId="3778"/>
    <cellStyle name="SAPBEXexcGood3 3" xfId="3779"/>
    <cellStyle name="SAPBEXexcGood3 3 2" xfId="3780"/>
    <cellStyle name="SAPBEXexcGood3 3 2 2" xfId="3781"/>
    <cellStyle name="SAPBEXexcGood3 3 3" xfId="3782"/>
    <cellStyle name="SAPBEXexcGood3 4" xfId="3783"/>
    <cellStyle name="SAPBEXexcGood3 4 2" xfId="3784"/>
    <cellStyle name="SAPBEXexcGood3 5" xfId="3785"/>
    <cellStyle name="SAPBEXexcGood3_реестр объектов ЕНЭС" xfId="3786"/>
    <cellStyle name="SAPBEXfilterDrill" xfId="3787"/>
    <cellStyle name="SAPBEXfilterDrill 2" xfId="3788"/>
    <cellStyle name="SAPBEXfilterDrill 2 2" xfId="3789"/>
    <cellStyle name="SAPBEXfilterDrill 2 2 2" xfId="3790"/>
    <cellStyle name="SAPBEXfilterDrill 2 3" xfId="3791"/>
    <cellStyle name="SAPBEXfilterDrill 3" xfId="3792"/>
    <cellStyle name="SAPBEXfilterDrill 3 2" xfId="3793"/>
    <cellStyle name="SAPBEXfilterDrill 3 2 2" xfId="3794"/>
    <cellStyle name="SAPBEXfilterDrill 3 3" xfId="3795"/>
    <cellStyle name="SAPBEXfilterDrill 4" xfId="3796"/>
    <cellStyle name="SAPBEXfilterDrill 4 2" xfId="3797"/>
    <cellStyle name="SAPBEXfilterDrill 5" xfId="3798"/>
    <cellStyle name="SAPBEXfilterDrill_реестр объектов ЕНЭС" xfId="3799"/>
    <cellStyle name="SAPBEXfilterItem" xfId="3800"/>
    <cellStyle name="SAPBEXfilterItem 2" xfId="3801"/>
    <cellStyle name="SAPBEXfilterItem 2 2" xfId="3802"/>
    <cellStyle name="SAPBEXfilterItem 2 3" xfId="3803"/>
    <cellStyle name="SAPBEXfilterItem 3" xfId="3804"/>
    <cellStyle name="SAPBEXfilterItem 3 2" xfId="3805"/>
    <cellStyle name="SAPBEXfilterItem 3 3" xfId="3806"/>
    <cellStyle name="SAPBEXfilterItem 4" xfId="3807"/>
    <cellStyle name="SAPBEXfilterItem 5" xfId="3808"/>
    <cellStyle name="SAPBEXfilterItem_реестр объектов ЕНЭС" xfId="3809"/>
    <cellStyle name="SAPBEXfilterText" xfId="3810"/>
    <cellStyle name="SAPBEXfilterText 2" xfId="3811"/>
    <cellStyle name="SAPBEXformats" xfId="3812"/>
    <cellStyle name="SAPBEXformats 2" xfId="3813"/>
    <cellStyle name="SAPBEXformats 2 2" xfId="3814"/>
    <cellStyle name="SAPBEXformats 2 2 2" xfId="3815"/>
    <cellStyle name="SAPBEXformats 2 3" xfId="3816"/>
    <cellStyle name="SAPBEXformats 3" xfId="3817"/>
    <cellStyle name="SAPBEXformats 3 2" xfId="3818"/>
    <cellStyle name="SAPBEXformats 3 2 2" xfId="3819"/>
    <cellStyle name="SAPBEXformats 3 3" xfId="3820"/>
    <cellStyle name="SAPBEXformats 4" xfId="3821"/>
    <cellStyle name="SAPBEXformats 4 2" xfId="3822"/>
    <cellStyle name="SAPBEXformats 4 2 2" xfId="3823"/>
    <cellStyle name="SAPBEXformats 4 3" xfId="3824"/>
    <cellStyle name="SAPBEXformats 5" xfId="3825"/>
    <cellStyle name="SAPBEXformats 5 2" xfId="3826"/>
    <cellStyle name="SAPBEXformats 6" xfId="3827"/>
    <cellStyle name="SAPBEXformats_2. Приложение Доп материалы согласованияБП_БП" xfId="3828"/>
    <cellStyle name="SAPBEXheaderItem" xfId="3829"/>
    <cellStyle name="SAPBEXheaderItem 2" xfId="3830"/>
    <cellStyle name="SAPBEXheaderItem 2 2" xfId="3831"/>
    <cellStyle name="SAPBEXheaderItem 2 2 2" xfId="3832"/>
    <cellStyle name="SAPBEXheaderItem 2 3" xfId="3833"/>
    <cellStyle name="SAPBEXheaderItem 3" xfId="3834"/>
    <cellStyle name="SAPBEXheaderItem 3 2" xfId="3835"/>
    <cellStyle name="SAPBEXheaderItem 3 2 2" xfId="3836"/>
    <cellStyle name="SAPBEXheaderItem 3 3" xfId="3837"/>
    <cellStyle name="SAPBEXheaderItem 4" xfId="3838"/>
    <cellStyle name="SAPBEXheaderItem 4 2" xfId="3839"/>
    <cellStyle name="SAPBEXheaderItem 5" xfId="3840"/>
    <cellStyle name="SAPBEXheaderItem_реестр объектов ЕНЭС" xfId="3841"/>
    <cellStyle name="SAPBEXheaderText" xfId="3842"/>
    <cellStyle name="SAPBEXheaderText 2" xfId="3843"/>
    <cellStyle name="SAPBEXheaderText 2 2" xfId="3844"/>
    <cellStyle name="SAPBEXheaderText 2 2 2" xfId="3845"/>
    <cellStyle name="SAPBEXheaderText 2 3" xfId="3846"/>
    <cellStyle name="SAPBEXheaderText 3" xfId="3847"/>
    <cellStyle name="SAPBEXheaderText 3 2" xfId="3848"/>
    <cellStyle name="SAPBEXheaderText 3 2 2" xfId="3849"/>
    <cellStyle name="SAPBEXheaderText 3 3" xfId="3850"/>
    <cellStyle name="SAPBEXheaderText 4" xfId="3851"/>
    <cellStyle name="SAPBEXheaderText 4 2" xfId="3852"/>
    <cellStyle name="SAPBEXheaderText 5" xfId="3853"/>
    <cellStyle name="SAPBEXheaderText_реестр объектов ЕНЭС" xfId="3854"/>
    <cellStyle name="SAPBEXHLevel0" xfId="3855"/>
    <cellStyle name="SAPBEXHLevel0 2" xfId="3856"/>
    <cellStyle name="SAPBEXHLevel0 2 2" xfId="3857"/>
    <cellStyle name="SAPBEXHLevel0 2 2 2" xfId="3858"/>
    <cellStyle name="SAPBEXHLevel0 2 3" xfId="3859"/>
    <cellStyle name="SAPBEXHLevel0 3" xfId="3860"/>
    <cellStyle name="SAPBEXHLevel0 3 2" xfId="3861"/>
    <cellStyle name="SAPBEXHLevel0 3 2 2" xfId="3862"/>
    <cellStyle name="SAPBEXHLevel0 3 3" xfId="3863"/>
    <cellStyle name="SAPBEXHLevel0 4" xfId="3864"/>
    <cellStyle name="SAPBEXHLevel0 4 2" xfId="3865"/>
    <cellStyle name="SAPBEXHLevel0 4 2 2" xfId="3866"/>
    <cellStyle name="SAPBEXHLevel0 4 3" xfId="3867"/>
    <cellStyle name="SAPBEXHLevel0 5" xfId="3868"/>
    <cellStyle name="SAPBEXHLevel0 5 2" xfId="3869"/>
    <cellStyle name="SAPBEXHLevel0 6" xfId="3870"/>
    <cellStyle name="SAPBEXHLevel0_2. Приложение Доп материалы согласованияБП_БП" xfId="3871"/>
    <cellStyle name="SAPBEXHLevel0X" xfId="3872"/>
    <cellStyle name="SAPBEXHLevel0X 2" xfId="3873"/>
    <cellStyle name="SAPBEXHLevel0X 2 2" xfId="3874"/>
    <cellStyle name="SAPBEXHLevel0X 2 2 2" xfId="3875"/>
    <cellStyle name="SAPBEXHLevel0X 2 3" xfId="3876"/>
    <cellStyle name="SAPBEXHLevel0X 3" xfId="3877"/>
    <cellStyle name="SAPBEXHLevel0X 3 2" xfId="3878"/>
    <cellStyle name="SAPBEXHLevel0X 3 2 2" xfId="3879"/>
    <cellStyle name="SAPBEXHLevel0X 3 3" xfId="3880"/>
    <cellStyle name="SAPBEXHLevel0X 4" xfId="3881"/>
    <cellStyle name="SAPBEXHLevel0X 4 2" xfId="3882"/>
    <cellStyle name="SAPBEXHLevel0X 4 2 2" xfId="3883"/>
    <cellStyle name="SAPBEXHLevel0X 4 3" xfId="3884"/>
    <cellStyle name="SAPBEXHLevel0X 5" xfId="3885"/>
    <cellStyle name="SAPBEXHLevel0X 5 2" xfId="3886"/>
    <cellStyle name="SAPBEXHLevel0X 6" xfId="3887"/>
    <cellStyle name="SAPBEXHLevel0X_2. Приложение Доп материалы согласованияБП_БП" xfId="3888"/>
    <cellStyle name="SAPBEXHLevel1" xfId="3889"/>
    <cellStyle name="SAPBEXHLevel1 2" xfId="3890"/>
    <cellStyle name="SAPBEXHLevel1 2 2" xfId="3891"/>
    <cellStyle name="SAPBEXHLevel1 2 2 2" xfId="3892"/>
    <cellStyle name="SAPBEXHLevel1 2 3" xfId="3893"/>
    <cellStyle name="SAPBEXHLevel1 3" xfId="3894"/>
    <cellStyle name="SAPBEXHLevel1 3 2" xfId="3895"/>
    <cellStyle name="SAPBEXHLevel1 3 2 2" xfId="3896"/>
    <cellStyle name="SAPBEXHLevel1 3 3" xfId="3897"/>
    <cellStyle name="SAPBEXHLevel1 4" xfId="3898"/>
    <cellStyle name="SAPBEXHLevel1 4 2" xfId="3899"/>
    <cellStyle name="SAPBEXHLevel1 4 2 2" xfId="3900"/>
    <cellStyle name="SAPBEXHLevel1 4 3" xfId="3901"/>
    <cellStyle name="SAPBEXHLevel1 5" xfId="3902"/>
    <cellStyle name="SAPBEXHLevel1 5 2" xfId="3903"/>
    <cellStyle name="SAPBEXHLevel1 6" xfId="3904"/>
    <cellStyle name="SAPBEXHLevel1_2. Приложение Доп материалы согласованияБП_БП" xfId="3905"/>
    <cellStyle name="SAPBEXHLevel1X" xfId="3906"/>
    <cellStyle name="SAPBEXHLevel1X 2" xfId="3907"/>
    <cellStyle name="SAPBEXHLevel1X 2 2" xfId="3908"/>
    <cellStyle name="SAPBEXHLevel1X 2 2 2" xfId="3909"/>
    <cellStyle name="SAPBEXHLevel1X 2 3" xfId="3910"/>
    <cellStyle name="SAPBEXHLevel1X 3" xfId="3911"/>
    <cellStyle name="SAPBEXHLevel1X 3 2" xfId="3912"/>
    <cellStyle name="SAPBEXHLevel1X 3 2 2" xfId="3913"/>
    <cellStyle name="SAPBEXHLevel1X 3 3" xfId="3914"/>
    <cellStyle name="SAPBEXHLevel1X 4" xfId="3915"/>
    <cellStyle name="SAPBEXHLevel1X 4 2" xfId="3916"/>
    <cellStyle name="SAPBEXHLevel1X 4 2 2" xfId="3917"/>
    <cellStyle name="SAPBEXHLevel1X 4 3" xfId="3918"/>
    <cellStyle name="SAPBEXHLevel1X 5" xfId="3919"/>
    <cellStyle name="SAPBEXHLevel1X 5 2" xfId="3920"/>
    <cellStyle name="SAPBEXHLevel1X 6" xfId="3921"/>
    <cellStyle name="SAPBEXHLevel1X_2. Приложение Доп материалы согласованияБП_БП" xfId="3922"/>
    <cellStyle name="SAPBEXHLevel2" xfId="3923"/>
    <cellStyle name="SAPBEXHLevel2 2" xfId="3924"/>
    <cellStyle name="SAPBEXHLevel2 2 2" xfId="3925"/>
    <cellStyle name="SAPBEXHLevel2 2 2 2" xfId="3926"/>
    <cellStyle name="SAPBEXHLevel2 2 3" xfId="3927"/>
    <cellStyle name="SAPBEXHLevel2 3" xfId="3928"/>
    <cellStyle name="SAPBEXHLevel2 3 2" xfId="3929"/>
    <cellStyle name="SAPBEXHLevel2 3 2 2" xfId="3930"/>
    <cellStyle name="SAPBEXHLevel2 3 3" xfId="3931"/>
    <cellStyle name="SAPBEXHLevel2 4" xfId="3932"/>
    <cellStyle name="SAPBEXHLevel2 4 2" xfId="3933"/>
    <cellStyle name="SAPBEXHLevel2 4 2 2" xfId="3934"/>
    <cellStyle name="SAPBEXHLevel2 4 3" xfId="3935"/>
    <cellStyle name="SAPBEXHLevel2 5" xfId="3936"/>
    <cellStyle name="SAPBEXHLevel2 5 2" xfId="3937"/>
    <cellStyle name="SAPBEXHLevel2 6" xfId="3938"/>
    <cellStyle name="SAPBEXHLevel2_2. Приложение Доп материалы согласованияБП_БП" xfId="3939"/>
    <cellStyle name="SAPBEXHLevel2X" xfId="3940"/>
    <cellStyle name="SAPBEXHLevel2X 2" xfId="3941"/>
    <cellStyle name="SAPBEXHLevel2X 2 2" xfId="3942"/>
    <cellStyle name="SAPBEXHLevel2X 2 2 2" xfId="3943"/>
    <cellStyle name="SAPBEXHLevel2X 2 3" xfId="3944"/>
    <cellStyle name="SAPBEXHLevel2X 3" xfId="3945"/>
    <cellStyle name="SAPBEXHLevel2X 3 2" xfId="3946"/>
    <cellStyle name="SAPBEXHLevel2X 3 2 2" xfId="3947"/>
    <cellStyle name="SAPBEXHLevel2X 3 3" xfId="3948"/>
    <cellStyle name="SAPBEXHLevel2X 4" xfId="3949"/>
    <cellStyle name="SAPBEXHLevel2X 4 2" xfId="3950"/>
    <cellStyle name="SAPBEXHLevel2X 4 2 2" xfId="3951"/>
    <cellStyle name="SAPBEXHLevel2X 4 3" xfId="3952"/>
    <cellStyle name="SAPBEXHLevel2X 5" xfId="3953"/>
    <cellStyle name="SAPBEXHLevel2X 5 2" xfId="3954"/>
    <cellStyle name="SAPBEXHLevel2X 6" xfId="3955"/>
    <cellStyle name="SAPBEXHLevel2X_2. Приложение Доп материалы согласованияБП_БП" xfId="3956"/>
    <cellStyle name="SAPBEXHLevel3" xfId="3957"/>
    <cellStyle name="SAPBEXHLevel3 2" xfId="3958"/>
    <cellStyle name="SAPBEXHLevel3 2 2" xfId="3959"/>
    <cellStyle name="SAPBEXHLevel3 2 2 2" xfId="3960"/>
    <cellStyle name="SAPBEXHLevel3 2 3" xfId="3961"/>
    <cellStyle name="SAPBEXHLevel3 3" xfId="3962"/>
    <cellStyle name="SAPBEXHLevel3 3 2" xfId="3963"/>
    <cellStyle name="SAPBEXHLevel3 3 2 2" xfId="3964"/>
    <cellStyle name="SAPBEXHLevel3 3 3" xfId="3965"/>
    <cellStyle name="SAPBEXHLevel3 4" xfId="3966"/>
    <cellStyle name="SAPBEXHLevel3 4 2" xfId="3967"/>
    <cellStyle name="SAPBEXHLevel3 4 2 2" xfId="3968"/>
    <cellStyle name="SAPBEXHLevel3 4 3" xfId="3969"/>
    <cellStyle name="SAPBEXHLevel3 5" xfId="3970"/>
    <cellStyle name="SAPBEXHLevel3 5 2" xfId="3971"/>
    <cellStyle name="SAPBEXHLevel3 6" xfId="3972"/>
    <cellStyle name="SAPBEXHLevel3_2. Приложение Доп материалы согласованияБП_БП" xfId="3973"/>
    <cellStyle name="SAPBEXHLevel3X" xfId="3974"/>
    <cellStyle name="SAPBEXHLevel3X 2" xfId="3975"/>
    <cellStyle name="SAPBEXHLevel3X 2 2" xfId="3976"/>
    <cellStyle name="SAPBEXHLevel3X 2 2 2" xfId="3977"/>
    <cellStyle name="SAPBEXHLevel3X 2 3" xfId="3978"/>
    <cellStyle name="SAPBEXHLevel3X 3" xfId="3979"/>
    <cellStyle name="SAPBEXHLevel3X 3 2" xfId="3980"/>
    <cellStyle name="SAPBEXHLevel3X 3 2 2" xfId="3981"/>
    <cellStyle name="SAPBEXHLevel3X 3 3" xfId="3982"/>
    <cellStyle name="SAPBEXHLevel3X 4" xfId="3983"/>
    <cellStyle name="SAPBEXHLevel3X 4 2" xfId="3984"/>
    <cellStyle name="SAPBEXHLevel3X 4 2 2" xfId="3985"/>
    <cellStyle name="SAPBEXHLevel3X 4 3" xfId="3986"/>
    <cellStyle name="SAPBEXHLevel3X 5" xfId="3987"/>
    <cellStyle name="SAPBEXHLevel3X 5 2" xfId="3988"/>
    <cellStyle name="SAPBEXHLevel3X 6" xfId="3989"/>
    <cellStyle name="SAPBEXHLevel3X_2. Приложение Доп материалы согласованияБП_БП" xfId="3990"/>
    <cellStyle name="SAPBEXinputData" xfId="3991"/>
    <cellStyle name="SAPBEXinputData 2" xfId="3992"/>
    <cellStyle name="SAPBEXinputData 2 2" xfId="3993"/>
    <cellStyle name="SAPBEXinputData 3" xfId="3994"/>
    <cellStyle name="SAPBEXinputData 4" xfId="3995"/>
    <cellStyle name="SAPBEXItemHeader" xfId="3996"/>
    <cellStyle name="SAPBEXresData" xfId="3997"/>
    <cellStyle name="SAPBEXresData 2" xfId="3998"/>
    <cellStyle name="SAPBEXresData 2 2" xfId="3999"/>
    <cellStyle name="SAPBEXresData 2 2 2" xfId="4000"/>
    <cellStyle name="SAPBEXresData 2 3" xfId="4001"/>
    <cellStyle name="SAPBEXresData 3" xfId="4002"/>
    <cellStyle name="SAPBEXresData 3 2" xfId="4003"/>
    <cellStyle name="SAPBEXresData 3 2 2" xfId="4004"/>
    <cellStyle name="SAPBEXresData 3 3" xfId="4005"/>
    <cellStyle name="SAPBEXresData 4" xfId="4006"/>
    <cellStyle name="SAPBEXresData 4 2" xfId="4007"/>
    <cellStyle name="SAPBEXresData 5" xfId="4008"/>
    <cellStyle name="SAPBEXresData_реестр объектов ЕНЭС" xfId="4009"/>
    <cellStyle name="SAPBEXresDataEmph" xfId="4010"/>
    <cellStyle name="SAPBEXresDataEmph 2" xfId="4011"/>
    <cellStyle name="SAPBEXresDataEmph 2 2" xfId="4012"/>
    <cellStyle name="SAPBEXresDataEmph 2 2 2" xfId="4013"/>
    <cellStyle name="SAPBEXresDataEmph 2 3" xfId="4014"/>
    <cellStyle name="SAPBEXresDataEmph 3" xfId="4015"/>
    <cellStyle name="SAPBEXresDataEmph 3 2" xfId="4016"/>
    <cellStyle name="SAPBEXresDataEmph 3 2 2" xfId="4017"/>
    <cellStyle name="SAPBEXresDataEmph 3 3" xfId="4018"/>
    <cellStyle name="SAPBEXresDataEmph 4" xfId="4019"/>
    <cellStyle name="SAPBEXresDataEmph 4 2" xfId="4020"/>
    <cellStyle name="SAPBEXresDataEmph 5" xfId="4021"/>
    <cellStyle name="SAPBEXresDataEmph_реестр объектов ЕНЭС" xfId="4022"/>
    <cellStyle name="SAPBEXresItem" xfId="4023"/>
    <cellStyle name="SAPBEXresItem 2" xfId="4024"/>
    <cellStyle name="SAPBEXresItem 2 2" xfId="4025"/>
    <cellStyle name="SAPBEXresItem 2 2 2" xfId="4026"/>
    <cellStyle name="SAPBEXresItem 2 3" xfId="4027"/>
    <cellStyle name="SAPBEXresItem 3" xfId="4028"/>
    <cellStyle name="SAPBEXresItem 3 2" xfId="4029"/>
    <cellStyle name="SAPBEXresItem 3 2 2" xfId="4030"/>
    <cellStyle name="SAPBEXresItem 3 3" xfId="4031"/>
    <cellStyle name="SAPBEXresItem 4" xfId="4032"/>
    <cellStyle name="SAPBEXresItem 4 2" xfId="4033"/>
    <cellStyle name="SAPBEXresItem 5" xfId="4034"/>
    <cellStyle name="SAPBEXresItem 6" xfId="8805"/>
    <cellStyle name="SAPBEXresItem_реестр объектов ЕНЭС" xfId="4035"/>
    <cellStyle name="SAPBEXresItemX" xfId="4036"/>
    <cellStyle name="SAPBEXresItemX 2" xfId="4037"/>
    <cellStyle name="SAPBEXresItemX 2 2" xfId="4038"/>
    <cellStyle name="SAPBEXresItemX 2 2 2" xfId="4039"/>
    <cellStyle name="SAPBEXresItemX 2 3" xfId="4040"/>
    <cellStyle name="SAPBEXresItemX 3" xfId="4041"/>
    <cellStyle name="SAPBEXresItemX 3 2" xfId="4042"/>
    <cellStyle name="SAPBEXresItemX 3 2 2" xfId="4043"/>
    <cellStyle name="SAPBEXresItemX 3 3" xfId="4044"/>
    <cellStyle name="SAPBEXresItemX 4" xfId="4045"/>
    <cellStyle name="SAPBEXresItemX 4 2" xfId="4046"/>
    <cellStyle name="SAPBEXresItemX 5" xfId="4047"/>
    <cellStyle name="SAPBEXresItemX 6" xfId="8806"/>
    <cellStyle name="SAPBEXresItemX_реестр объектов ЕНЭС" xfId="4048"/>
    <cellStyle name="SAPBEXstdData" xfId="4049"/>
    <cellStyle name="SAPBEXstdData 2" xfId="4050"/>
    <cellStyle name="SAPBEXstdData 2 2" xfId="4051"/>
    <cellStyle name="SAPBEXstdData 2 2 2" xfId="4052"/>
    <cellStyle name="SAPBEXstdData 2 3" xfId="4053"/>
    <cellStyle name="SAPBEXstdData 3" xfId="4054"/>
    <cellStyle name="SAPBEXstdData 3 2" xfId="4055"/>
    <cellStyle name="SAPBEXstdData 3 2 2" xfId="4056"/>
    <cellStyle name="SAPBEXstdData 3 3" xfId="4057"/>
    <cellStyle name="SAPBEXstdData 4" xfId="4058"/>
    <cellStyle name="SAPBEXstdData 4 2" xfId="4059"/>
    <cellStyle name="SAPBEXstdData 5" xfId="4060"/>
    <cellStyle name="SAPBEXstdData 6" xfId="8807"/>
    <cellStyle name="SAPBEXstdData_Постановка_под_напряжение_объектов_ВЛ_и_ПС_в_2011_году" xfId="4061"/>
    <cellStyle name="SAPBEXstdDataEmph" xfId="4062"/>
    <cellStyle name="SAPBEXstdDataEmph 2" xfId="4063"/>
    <cellStyle name="SAPBEXstdDataEmph 2 2" xfId="4064"/>
    <cellStyle name="SAPBEXstdDataEmph 2 2 2" xfId="4065"/>
    <cellStyle name="SAPBEXstdDataEmph 2 3" xfId="4066"/>
    <cellStyle name="SAPBEXstdDataEmph 3" xfId="4067"/>
    <cellStyle name="SAPBEXstdDataEmph 3 2" xfId="4068"/>
    <cellStyle name="SAPBEXstdDataEmph 3 2 2" xfId="4069"/>
    <cellStyle name="SAPBEXstdDataEmph 3 3" xfId="4070"/>
    <cellStyle name="SAPBEXstdDataEmph 4" xfId="4071"/>
    <cellStyle name="SAPBEXstdDataEmph 4 2" xfId="4072"/>
    <cellStyle name="SAPBEXstdDataEmph 5" xfId="4073"/>
    <cellStyle name="SAPBEXstdDataEmph 6" xfId="8808"/>
    <cellStyle name="SAPBEXstdDataEmph_реестр объектов ЕНЭС" xfId="4074"/>
    <cellStyle name="SAPBEXstdItem" xfId="4075"/>
    <cellStyle name="SAPBEXstdItem 2" xfId="4076"/>
    <cellStyle name="SAPBEXstdItem 2 2" xfId="4077"/>
    <cellStyle name="SAPBEXstdItem 2 2 2" xfId="4078"/>
    <cellStyle name="SAPBEXstdItem 2 3" xfId="4079"/>
    <cellStyle name="SAPBEXstdItem 3" xfId="4080"/>
    <cellStyle name="SAPBEXstdItem 3 2" xfId="4081"/>
    <cellStyle name="SAPBEXstdItem 3 2 2" xfId="4082"/>
    <cellStyle name="SAPBEXstdItem 3 3" xfId="4083"/>
    <cellStyle name="SAPBEXstdItem 4" xfId="4084"/>
    <cellStyle name="SAPBEXstdItem 4 2" xfId="4085"/>
    <cellStyle name="SAPBEXstdItem 4 2 2" xfId="4086"/>
    <cellStyle name="SAPBEXstdItem 4 3" xfId="4087"/>
    <cellStyle name="SAPBEXstdItem 5" xfId="4088"/>
    <cellStyle name="SAPBEXstdItem 5 2" xfId="4089"/>
    <cellStyle name="SAPBEXstdItem 6" xfId="4090"/>
    <cellStyle name="SAPBEXstdItem 7" xfId="8809"/>
    <cellStyle name="SAPBEXstdItem_10.инвест" xfId="4091"/>
    <cellStyle name="SAPBEXstdItemX" xfId="4092"/>
    <cellStyle name="SAPBEXstdItemX 2" xfId="4093"/>
    <cellStyle name="SAPBEXstdItemX 2 2" xfId="4094"/>
    <cellStyle name="SAPBEXstdItemX 2 2 2" xfId="4095"/>
    <cellStyle name="SAPBEXstdItemX 2 3" xfId="4096"/>
    <cellStyle name="SAPBEXstdItemX 3" xfId="4097"/>
    <cellStyle name="SAPBEXstdItemX 3 2" xfId="4098"/>
    <cellStyle name="SAPBEXstdItemX 3 2 2" xfId="4099"/>
    <cellStyle name="SAPBEXstdItemX 3 3" xfId="4100"/>
    <cellStyle name="SAPBEXstdItemX 4" xfId="4101"/>
    <cellStyle name="SAPBEXstdItemX 4 2" xfId="4102"/>
    <cellStyle name="SAPBEXstdItemX 4 2 2" xfId="4103"/>
    <cellStyle name="SAPBEXstdItemX 4 3" xfId="4104"/>
    <cellStyle name="SAPBEXstdItemX 5" xfId="4105"/>
    <cellStyle name="SAPBEXstdItemX 5 2" xfId="4106"/>
    <cellStyle name="SAPBEXstdItemX 6" xfId="4107"/>
    <cellStyle name="SAPBEXstdItemX 7" xfId="8810"/>
    <cellStyle name="SAPBEXstdItemX_2. Приложение Доп материалы согласованияБП_БП" xfId="4108"/>
    <cellStyle name="SAPBEXtitle" xfId="4109"/>
    <cellStyle name="SAPBEXtitle 2" xfId="4110"/>
    <cellStyle name="SAPBEXtitle 3" xfId="8811"/>
    <cellStyle name="SAPBEXunassignedItem" xfId="4111"/>
    <cellStyle name="SAPBEXundefined" xfId="4112"/>
    <cellStyle name="SAPBEXundefined 2" xfId="4113"/>
    <cellStyle name="SAPBEXundefined 2 2" xfId="4114"/>
    <cellStyle name="SAPBEXundefined 2 2 2" xfId="4115"/>
    <cellStyle name="SAPBEXundefined 2 3" xfId="4116"/>
    <cellStyle name="SAPBEXundefined 3" xfId="4117"/>
    <cellStyle name="SAPBEXundefined 3 2" xfId="4118"/>
    <cellStyle name="SAPBEXundefined 3 2 2" xfId="4119"/>
    <cellStyle name="SAPBEXundefined 3 3" xfId="4120"/>
    <cellStyle name="SAPBEXundefined 4" xfId="4121"/>
    <cellStyle name="SAPBEXundefined 4 2" xfId="4122"/>
    <cellStyle name="SAPBEXundefined 5" xfId="4123"/>
    <cellStyle name="SAPBEXundefined 6" xfId="8812"/>
    <cellStyle name="SAPBEXundefined_реестр объектов ЕНЭС" xfId="4124"/>
    <cellStyle name="ScotchRule" xfId="4125"/>
    <cellStyle name="ScripFactor" xfId="4126"/>
    <cellStyle name="SectionHeading" xfId="4127"/>
    <cellStyle name="SEM-BPS-data" xfId="4128"/>
    <cellStyle name="SEM-BPS-head" xfId="4129"/>
    <cellStyle name="SEM-BPS-headdata" xfId="4130"/>
    <cellStyle name="SEM-BPS-headdata 2" xfId="4131"/>
    <cellStyle name="SEM-BPS-headkey" xfId="4132"/>
    <cellStyle name="SEM-BPS-input-on" xfId="4133"/>
    <cellStyle name="SEM-BPS-input-on 2" xfId="4134"/>
    <cellStyle name="SEM-BPS-key" xfId="4135"/>
    <cellStyle name="SEM-BPS-sub1" xfId="4136"/>
    <cellStyle name="SEM-BPS-sub2" xfId="4137"/>
    <cellStyle name="SEM-BPS-total" xfId="4138"/>
    <cellStyle name="Sheet Title" xfId="4139"/>
    <cellStyle name="Sheet Title 2" xfId="8813"/>
    <cellStyle name="Short $" xfId="4140"/>
    <cellStyle name="Show_Sell" xfId="4141"/>
    <cellStyle name="Single Accounting" xfId="4142"/>
    <cellStyle name="Size" xfId="4143"/>
    <cellStyle name="Size 2" xfId="4144"/>
    <cellStyle name="Size 3" xfId="4145"/>
    <cellStyle name="small" xfId="4146"/>
    <cellStyle name="ssp " xfId="4147"/>
    <cellStyle name="st1" xfId="4148"/>
    <cellStyle name="stand_bord" xfId="4149"/>
    <cellStyle name="Standard" xfId="4150"/>
    <cellStyle name="Straipsnis1" xfId="4151"/>
    <cellStyle name="Straipsnis4" xfId="4152"/>
    <cellStyle name="Style 1" xfId="4153"/>
    <cellStyle name="Style 21" xfId="4154"/>
    <cellStyle name="Style 22" xfId="4155"/>
    <cellStyle name="Style 23" xfId="4156"/>
    <cellStyle name="Style 24" xfId="4157"/>
    <cellStyle name="Style 25" xfId="4158"/>
    <cellStyle name="Style 26" xfId="4159"/>
    <cellStyle name="Style 27" xfId="4160"/>
    <cellStyle name="Style 28" xfId="4161"/>
    <cellStyle name="Style 29" xfId="4162"/>
    <cellStyle name="Style 30" xfId="4163"/>
    <cellStyle name="Style 31" xfId="4164"/>
    <cellStyle name="Style 32" xfId="4165"/>
    <cellStyle name="Style 33" xfId="4166"/>
    <cellStyle name="Style 34" xfId="4167"/>
    <cellStyle name="Style 35" xfId="4168"/>
    <cellStyle name="STYLE1 - Style1" xfId="4169"/>
    <cellStyle name="Styles" xfId="4170"/>
    <cellStyle name="Subtitle" xfId="4171"/>
    <cellStyle name="Summe" xfId="4172"/>
    <cellStyle name="t" xfId="4173"/>
    <cellStyle name="t_Manager" xfId="4174"/>
    <cellStyle name="t_Manager_лизинг и страхование" xfId="4175"/>
    <cellStyle name="t_Manager_лизинг и страхование_Денежный поток ЗАО ЭПИ-2008г.(в объемах декабря)2811  ПОСЛЕДНИЙ (Перераб. с изм. старахованием)" xfId="4176"/>
    <cellStyle name="t_Manager_ЛИЗИНГовый КАЛЕНДАРЬ" xfId="4177"/>
    <cellStyle name="t_Manager_ЛИЗИНГовый КАЛЕНДАРЬ_Денежный поток ЗАО ЭПИ-2008г.(в объемах декабря)2811  ПОСЛЕДНИЙ (Перераб. с изм. старахованием)" xfId="4178"/>
    <cellStyle name="t_Manager_План ФХД котельной (ТЭЦ) от 22.01.08 последняя версия А3" xfId="4179"/>
    <cellStyle name="t_Manager_ПУШКИНО ( прир.ГАЗ  2009-2014 проектная мощность вар1" xfId="4180"/>
    <cellStyle name="t_Manager_ПУШКИНО ( прир.ГАЗ  2009-2014 проектная мощность вар1_Денежный поток ЗАО ЭПИ-2008г.(в объемах декабря)2811  ПОСЛЕДНИЙ (Перераб. с изм. старахованием)" xfId="4181"/>
    <cellStyle name="t_лизинг и страхование" xfId="4182"/>
    <cellStyle name="t_лизинг и страхование_Денежный поток ЗАО ЭПИ-2008г.(в объемах декабря)2811  ПОСЛЕДНИЙ (Перераб. с изм. старахованием)" xfId="4183"/>
    <cellStyle name="t_ЛИЗИНГовый КАЛЕНДАРЬ" xfId="4184"/>
    <cellStyle name="t_ЛИЗИНГовый КАЛЕНДАРЬ_Денежный поток ЗАО ЭПИ-2008г.(в объемах декабря)2811  ПОСЛЕДНИЙ (Перераб. с изм. старахованием)" xfId="4185"/>
    <cellStyle name="t_План ФХД котельной (ТЭЦ) от 22.01.08 последняя версия А3" xfId="4186"/>
    <cellStyle name="t_ПУШКИНО ( прир.ГАЗ  2009-2014 проектная мощность вар1" xfId="4187"/>
    <cellStyle name="t_ПУШКИНО ( прир.ГАЗ  2009-2014 проектная мощность вар1_Денежный поток ЗАО ЭПИ-2008г.(в объемах декабря)2811  ПОСЛЕДНИЙ (Перераб. с изм. старахованием)" xfId="4188"/>
    <cellStyle name="tabel" xfId="4189"/>
    <cellStyle name="Table" xfId="4190"/>
    <cellStyle name="Table Head" xfId="4191"/>
    <cellStyle name="Table Head Aligned" xfId="4192"/>
    <cellStyle name="Table Head Blue" xfId="4193"/>
    <cellStyle name="Table Head Green" xfId="4194"/>
    <cellStyle name="Table Head_Val_Sum_Graph" xfId="4195"/>
    <cellStyle name="Table Heading" xfId="4196"/>
    <cellStyle name="Table Heading 2" xfId="4197"/>
    <cellStyle name="Table Heading 3" xfId="8814"/>
    <cellStyle name="Table Heading_46EP.2011(v2.0)" xfId="4198"/>
    <cellStyle name="Table Text" xfId="4199"/>
    <cellStyle name="Table Title" xfId="4200"/>
    <cellStyle name="Table Units" xfId="4201"/>
    <cellStyle name="Table_Header" xfId="4202"/>
    <cellStyle name="Term" xfId="4203"/>
    <cellStyle name="Text" xfId="4204"/>
    <cellStyle name="Text [3]" xfId="4205"/>
    <cellStyle name="Text [5]" xfId="4206"/>
    <cellStyle name="Text [6]" xfId="4207"/>
    <cellStyle name="Text 1" xfId="4208"/>
    <cellStyle name="Text Head" xfId="4209"/>
    <cellStyle name="Text Head 1" xfId="4210"/>
    <cellStyle name="Text Indent A" xfId="4211"/>
    <cellStyle name="Text Indent B" xfId="4212"/>
    <cellStyle name="Text Indent C" xfId="4213"/>
    <cellStyle name="Tickmark" xfId="4214"/>
    <cellStyle name="Times 10" xfId="4215"/>
    <cellStyle name="Times 12" xfId="4216"/>
    <cellStyle name="Title" xfId="4217"/>
    <cellStyle name="Title 2" xfId="4218"/>
    <cellStyle name="Title_1" xfId="4219"/>
    <cellStyle name="Titles" xfId="4220"/>
    <cellStyle name="Total" xfId="4221"/>
    <cellStyle name="Total 2" xfId="4222"/>
    <cellStyle name="Total 2 2" xfId="4223"/>
    <cellStyle name="Total 2 2 2" xfId="4224"/>
    <cellStyle name="Total 2 3" xfId="4225"/>
    <cellStyle name="Total 3" xfId="4226"/>
    <cellStyle name="Total 3 2" xfId="4227"/>
    <cellStyle name="Total 4" xfId="8815"/>
    <cellStyle name="Total_Критерии RAB" xfId="4228"/>
    <cellStyle name="TotalCurrency" xfId="4229"/>
    <cellStyle name="TypeNote" xfId="4230"/>
    <cellStyle name="Ujke,jq" xfId="4231"/>
    <cellStyle name="Undefiniert" xfId="4232"/>
    <cellStyle name="Underline_Single" xfId="4233"/>
    <cellStyle name="Unit" xfId="4234"/>
    <cellStyle name="UnitOfMeasure" xfId="4235"/>
    <cellStyle name="Units" xfId="4236"/>
    <cellStyle name="USD" xfId="4237"/>
    <cellStyle name="Validation" xfId="4238"/>
    <cellStyle name="Valiotsikko" xfId="4239"/>
    <cellStyle name="Value" xfId="4240"/>
    <cellStyle name="Valuta [0]_Arcen" xfId="4241"/>
    <cellStyle name="Valuta_Arcen" xfId="4242"/>
    <cellStyle name="Vertical" xfId="4243"/>
    <cellStyle name="Vдliotsikko" xfId="4244"/>
    <cellStyle name="Wahrung [0]_Bilanz" xfId="4245"/>
    <cellStyle name="Währung [0]_laroux" xfId="4246"/>
    <cellStyle name="Wahrung_Bilanz" xfId="4247"/>
    <cellStyle name="Währung_laroux" xfId="4248"/>
    <cellStyle name="Walutowy [0]_1" xfId="4249"/>
    <cellStyle name="Walutowy_1" xfId="4250"/>
    <cellStyle name="Warning Text" xfId="4251"/>
    <cellStyle name="Warning Text 2" xfId="4252"/>
    <cellStyle name="Warning Text 3" xfId="8816"/>
    <cellStyle name="white" xfId="4253"/>
    <cellStyle name="Wдhrung [0]_Compiling Utility Macros" xfId="4254"/>
    <cellStyle name="Wдhrung_Compiling Utility Macros" xfId="4255"/>
    <cellStyle name="year" xfId="4256"/>
    <cellStyle name="Year EN" xfId="4257"/>
    <cellStyle name="Year RU" xfId="4258"/>
    <cellStyle name="Year, Actual" xfId="4259"/>
    <cellStyle name="Year, Expected" xfId="4260"/>
    <cellStyle name="Year_Доходник1" xfId="4261"/>
    <cellStyle name="YelNumbersCurr" xfId="4262"/>
    <cellStyle name="YelNumbersCurr 2" xfId="4263"/>
    <cellStyle name="YelNumbersCurr 2 2" xfId="4264"/>
    <cellStyle name="YelNumbersCurr 2 3" xfId="4265"/>
    <cellStyle name="YelNumbersCurr 3" xfId="4266"/>
    <cellStyle name="YelNumbersCurr 3 2" xfId="4267"/>
    <cellStyle name="YelNumbersCurr 3 3" xfId="4268"/>
    <cellStyle name="YelNumbersCurr 4" xfId="4269"/>
    <cellStyle name="YelNumbersCurr 5" xfId="4270"/>
    <cellStyle name="Yen" xfId="4271"/>
    <cellStyle name="Акцент1" xfId="8635" builtinId="29" hidden="1"/>
    <cellStyle name="Акцент1 10" xfId="4272"/>
    <cellStyle name="Акцент1 11" xfId="4273"/>
    <cellStyle name="Акцент1 2" xfId="4274"/>
    <cellStyle name="Акцент1 2 2" xfId="4275"/>
    <cellStyle name="Акцент1 2 2 2" xfId="4276"/>
    <cellStyle name="Акцент1 2 3" xfId="4277"/>
    <cellStyle name="Акцент1 2 3 2" xfId="4278"/>
    <cellStyle name="Акцент1 2 4" xfId="4279"/>
    <cellStyle name="Акцент1 2 5" xfId="4280"/>
    <cellStyle name="Акцент1 2 6" xfId="4281"/>
    <cellStyle name="Акцент1 2_Приложение 3" xfId="4282"/>
    <cellStyle name="Акцент1 3" xfId="4283"/>
    <cellStyle name="Акцент1 3 2" xfId="4284"/>
    <cellStyle name="Акцент1 4" xfId="4285"/>
    <cellStyle name="Акцент1 4 2" xfId="4286"/>
    <cellStyle name="Акцент1 5" xfId="4287"/>
    <cellStyle name="Акцент1 5 2" xfId="4288"/>
    <cellStyle name="Акцент1 6" xfId="4289"/>
    <cellStyle name="Акцент1 6 2" xfId="4290"/>
    <cellStyle name="Акцент1 7" xfId="4291"/>
    <cellStyle name="Акцент1 7 2" xfId="4292"/>
    <cellStyle name="Акцент1 8" xfId="4293"/>
    <cellStyle name="Акцент1 8 2" xfId="4294"/>
    <cellStyle name="Акцент1 9" xfId="4295"/>
    <cellStyle name="Акцент1 9 2" xfId="4296"/>
    <cellStyle name="Акцент2" xfId="8639" builtinId="33" hidden="1"/>
    <cellStyle name="Акцент2 10" xfId="4297"/>
    <cellStyle name="Акцент2 11" xfId="4298"/>
    <cellStyle name="Акцент2 2" xfId="4299"/>
    <cellStyle name="Акцент2 2 2" xfId="4300"/>
    <cellStyle name="Акцент2 2 2 2" xfId="4301"/>
    <cellStyle name="Акцент2 2 3" xfId="4302"/>
    <cellStyle name="Акцент2 2 3 2" xfId="4303"/>
    <cellStyle name="Акцент2 2 4" xfId="4304"/>
    <cellStyle name="Акцент2 2 5" xfId="4305"/>
    <cellStyle name="Акцент2 2 6" xfId="4306"/>
    <cellStyle name="Акцент2 2_Приложение 3" xfId="4307"/>
    <cellStyle name="Акцент2 3" xfId="4308"/>
    <cellStyle name="Акцент2 3 2" xfId="4309"/>
    <cellStyle name="Акцент2 4" xfId="4310"/>
    <cellStyle name="Акцент2 4 2" xfId="4311"/>
    <cellStyle name="Акцент2 5" xfId="4312"/>
    <cellStyle name="Акцент2 5 2" xfId="4313"/>
    <cellStyle name="Акцент2 6" xfId="4314"/>
    <cellStyle name="Акцент2 6 2" xfId="4315"/>
    <cellStyle name="Акцент2 7" xfId="4316"/>
    <cellStyle name="Акцент2 7 2" xfId="4317"/>
    <cellStyle name="Акцент2 8" xfId="4318"/>
    <cellStyle name="Акцент2 8 2" xfId="4319"/>
    <cellStyle name="Акцент2 9" xfId="4320"/>
    <cellStyle name="Акцент2 9 2" xfId="4321"/>
    <cellStyle name="Акцент3" xfId="8643" builtinId="37" hidden="1"/>
    <cellStyle name="Акцент3 10" xfId="4322"/>
    <cellStyle name="Акцент3 11" xfId="4323"/>
    <cellStyle name="Акцент3 2" xfId="4324"/>
    <cellStyle name="Акцент3 2 2" xfId="4325"/>
    <cellStyle name="Акцент3 2 2 2" xfId="4326"/>
    <cellStyle name="Акцент3 2 3" xfId="4327"/>
    <cellStyle name="Акцент3 2 3 2" xfId="4328"/>
    <cellStyle name="Акцент3 2 4" xfId="4329"/>
    <cellStyle name="Акцент3 2 5" xfId="4330"/>
    <cellStyle name="Акцент3 2 6" xfId="4331"/>
    <cellStyle name="Акцент3 2_Приложение 3" xfId="4332"/>
    <cellStyle name="Акцент3 3" xfId="4333"/>
    <cellStyle name="Акцент3 3 2" xfId="4334"/>
    <cellStyle name="Акцент3 4" xfId="4335"/>
    <cellStyle name="Акцент3 4 2" xfId="4336"/>
    <cellStyle name="Акцент3 5" xfId="4337"/>
    <cellStyle name="Акцент3 5 2" xfId="4338"/>
    <cellStyle name="Акцент3 6" xfId="4339"/>
    <cellStyle name="Акцент3 6 2" xfId="4340"/>
    <cellStyle name="Акцент3 7" xfId="4341"/>
    <cellStyle name="Акцент3 7 2" xfId="4342"/>
    <cellStyle name="Акцент3 8" xfId="4343"/>
    <cellStyle name="Акцент3 8 2" xfId="4344"/>
    <cellStyle name="Акцент3 9" xfId="4345"/>
    <cellStyle name="Акцент3 9 2" xfId="4346"/>
    <cellStyle name="Акцент4" xfId="8647" builtinId="41" hidden="1"/>
    <cellStyle name="Акцент4 10" xfId="4347"/>
    <cellStyle name="Акцент4 11" xfId="4348"/>
    <cellStyle name="Акцент4 2" xfId="4349"/>
    <cellStyle name="Акцент4 2 2" xfId="4350"/>
    <cellStyle name="Акцент4 2 2 2" xfId="4351"/>
    <cellStyle name="Акцент4 2 3" xfId="4352"/>
    <cellStyle name="Акцент4 2 3 2" xfId="4353"/>
    <cellStyle name="Акцент4 2 4" xfId="4354"/>
    <cellStyle name="Акцент4 2 5" xfId="4355"/>
    <cellStyle name="Акцент4 2 6" xfId="4356"/>
    <cellStyle name="Акцент4 2_Приложение 3" xfId="4357"/>
    <cellStyle name="Акцент4 3" xfId="4358"/>
    <cellStyle name="Акцент4 3 2" xfId="4359"/>
    <cellStyle name="Акцент4 4" xfId="4360"/>
    <cellStyle name="Акцент4 4 2" xfId="4361"/>
    <cellStyle name="Акцент4 5" xfId="4362"/>
    <cellStyle name="Акцент4 5 2" xfId="4363"/>
    <cellStyle name="Акцент4 6" xfId="4364"/>
    <cellStyle name="Акцент4 6 2" xfId="4365"/>
    <cellStyle name="Акцент4 7" xfId="4366"/>
    <cellStyle name="Акцент4 7 2" xfId="4367"/>
    <cellStyle name="Акцент4 8" xfId="4368"/>
    <cellStyle name="Акцент4 8 2" xfId="4369"/>
    <cellStyle name="Акцент4 9" xfId="4370"/>
    <cellStyle name="Акцент4 9 2" xfId="4371"/>
    <cellStyle name="Акцент5" xfId="8651" builtinId="45" hidden="1"/>
    <cellStyle name="Акцент5 10" xfId="4372"/>
    <cellStyle name="Акцент5 11" xfId="4373"/>
    <cellStyle name="Акцент5 2" xfId="4374"/>
    <cellStyle name="Акцент5 2 2" xfId="4375"/>
    <cellStyle name="Акцент5 2 2 2" xfId="4376"/>
    <cellStyle name="Акцент5 2 3" xfId="4377"/>
    <cellStyle name="Акцент5 2 3 2" xfId="4378"/>
    <cellStyle name="Акцент5 2 4" xfId="4379"/>
    <cellStyle name="Акцент5 2 5" xfId="4380"/>
    <cellStyle name="Акцент5 2 6" xfId="4381"/>
    <cellStyle name="Акцент5 2_Приложение 3" xfId="4382"/>
    <cellStyle name="Акцент5 3" xfId="4383"/>
    <cellStyle name="Акцент5 3 2" xfId="4384"/>
    <cellStyle name="Акцент5 4" xfId="4385"/>
    <cellStyle name="Акцент5 4 2" xfId="4386"/>
    <cellStyle name="Акцент5 5" xfId="4387"/>
    <cellStyle name="Акцент5 5 2" xfId="4388"/>
    <cellStyle name="Акцент5 6" xfId="4389"/>
    <cellStyle name="Акцент5 6 2" xfId="4390"/>
    <cellStyle name="Акцент5 7" xfId="4391"/>
    <cellStyle name="Акцент5 7 2" xfId="4392"/>
    <cellStyle name="Акцент5 8" xfId="4393"/>
    <cellStyle name="Акцент5 8 2" xfId="4394"/>
    <cellStyle name="Акцент5 9" xfId="4395"/>
    <cellStyle name="Акцент5 9 2" xfId="4396"/>
    <cellStyle name="Акцент6" xfId="8655" builtinId="49" hidden="1"/>
    <cellStyle name="Акцент6 10" xfId="4397"/>
    <cellStyle name="Акцент6 11" xfId="4398"/>
    <cellStyle name="Акцент6 2" xfId="4399"/>
    <cellStyle name="Акцент6 2 2" xfId="4400"/>
    <cellStyle name="Акцент6 2 2 2" xfId="4401"/>
    <cellStyle name="Акцент6 2 3" xfId="4402"/>
    <cellStyle name="Акцент6 2 3 2" xfId="4403"/>
    <cellStyle name="Акцент6 2 4" xfId="4404"/>
    <cellStyle name="Акцент6 2 5" xfId="4405"/>
    <cellStyle name="Акцент6 2 6" xfId="4406"/>
    <cellStyle name="Акцент6 2_Приложение 3" xfId="4407"/>
    <cellStyle name="Акцент6 3" xfId="4408"/>
    <cellStyle name="Акцент6 3 2" xfId="4409"/>
    <cellStyle name="Акцент6 4" xfId="4410"/>
    <cellStyle name="Акцент6 4 2" xfId="4411"/>
    <cellStyle name="Акцент6 5" xfId="4412"/>
    <cellStyle name="Акцент6 5 2" xfId="4413"/>
    <cellStyle name="Акцент6 6" xfId="4414"/>
    <cellStyle name="Акцент6 6 2" xfId="4415"/>
    <cellStyle name="Акцент6 7" xfId="4416"/>
    <cellStyle name="Акцент6 7 2" xfId="4417"/>
    <cellStyle name="Акцент6 8" xfId="4418"/>
    <cellStyle name="Акцент6 8 2" xfId="4419"/>
    <cellStyle name="Акцент6 9" xfId="4420"/>
    <cellStyle name="Акцент6 9 2" xfId="4421"/>
    <cellStyle name="Беззащитный" xfId="4422"/>
    <cellStyle name="Беззащитный 2" xfId="4423"/>
    <cellStyle name="Беззащитный 3" xfId="4424"/>
    <cellStyle name="Беззащитный 4" xfId="8689"/>
    <cellStyle name="вагоны" xfId="4425"/>
    <cellStyle name="Ввод  10" xfId="4426"/>
    <cellStyle name="Ввод  11" xfId="4427"/>
    <cellStyle name="Ввод  12" xfId="8741"/>
    <cellStyle name="Ввод  2" xfId="4428"/>
    <cellStyle name="Ввод  2 2" xfId="4429"/>
    <cellStyle name="Ввод  2 2 2" xfId="4430"/>
    <cellStyle name="Ввод  2 2 2 2" xfId="4431"/>
    <cellStyle name="Ввод  2 2 3" xfId="4432"/>
    <cellStyle name="Ввод  2 3" xfId="4433"/>
    <cellStyle name="Ввод  2 3 2" xfId="4434"/>
    <cellStyle name="Ввод  2 3 2 2" xfId="4435"/>
    <cellStyle name="Ввод  2 3 3" xfId="4436"/>
    <cellStyle name="Ввод  2 4" xfId="4437"/>
    <cellStyle name="Ввод  2 4 2" xfId="4438"/>
    <cellStyle name="Ввод  2 5" xfId="4439"/>
    <cellStyle name="Ввод  2 6" xfId="4440"/>
    <cellStyle name="Ввод  2 7" xfId="4441"/>
    <cellStyle name="Ввод  2_46EE.2011(v1.0)" xfId="4442"/>
    <cellStyle name="Ввод  3" xfId="4443"/>
    <cellStyle name="Ввод  3 2" xfId="4444"/>
    <cellStyle name="Ввод  3 2 2" xfId="4445"/>
    <cellStyle name="Ввод  3 3" xfId="4446"/>
    <cellStyle name="Ввод  3_46EE.2011(v1.0)" xfId="4447"/>
    <cellStyle name="Ввод  4" xfId="4448"/>
    <cellStyle name="Ввод  4 2" xfId="4449"/>
    <cellStyle name="Ввод  4 2 2" xfId="4450"/>
    <cellStyle name="Ввод  4 3" xfId="4451"/>
    <cellStyle name="Ввод  4_46EE.2011(v1.0)" xfId="4452"/>
    <cellStyle name="Ввод  5" xfId="4453"/>
    <cellStyle name="Ввод  5 2" xfId="4454"/>
    <cellStyle name="Ввод  5 2 2" xfId="4455"/>
    <cellStyle name="Ввод  5 3" xfId="4456"/>
    <cellStyle name="Ввод  5_46EE.2011(v1.0)" xfId="4457"/>
    <cellStyle name="Ввод  6" xfId="4458"/>
    <cellStyle name="Ввод  6 2" xfId="4459"/>
    <cellStyle name="Ввод  6_46EE.2011(v1.0)" xfId="4460"/>
    <cellStyle name="Ввод  7" xfId="4461"/>
    <cellStyle name="Ввод  7 2" xfId="4462"/>
    <cellStyle name="Ввод  7_46EE.2011(v1.0)" xfId="4463"/>
    <cellStyle name="Ввод  8" xfId="4464"/>
    <cellStyle name="Ввод  8 2" xfId="4465"/>
    <cellStyle name="Ввод  8_46EE.2011(v1.0)" xfId="4466"/>
    <cellStyle name="Ввод  9" xfId="4467"/>
    <cellStyle name="Ввод  9 2" xfId="4468"/>
    <cellStyle name="Ввод  9_46EE.2011(v1.0)" xfId="4469"/>
    <cellStyle name="Верт. заголовок" xfId="4470"/>
    <cellStyle name="Вес_продукта" xfId="4471"/>
    <cellStyle name="Внешняя сылка" xfId="4472"/>
    <cellStyle name="Вывод" xfId="8627" builtinId="21" hidden="1"/>
    <cellStyle name="Вывод 10" xfId="4473"/>
    <cellStyle name="Вывод 11" xfId="4474"/>
    <cellStyle name="Вывод 2" xfId="4475"/>
    <cellStyle name="Вывод 2 2" xfId="4476"/>
    <cellStyle name="Вывод 2 2 2" xfId="4477"/>
    <cellStyle name="Вывод 2 2 2 2" xfId="4478"/>
    <cellStyle name="Вывод 2 2 3" xfId="4479"/>
    <cellStyle name="Вывод 2 3" xfId="4480"/>
    <cellStyle name="Вывод 2 3 2" xfId="4481"/>
    <cellStyle name="Вывод 2 3 2 2" xfId="4482"/>
    <cellStyle name="Вывод 2 3 3" xfId="4483"/>
    <cellStyle name="Вывод 2 4" xfId="4484"/>
    <cellStyle name="Вывод 2 4 2" xfId="4485"/>
    <cellStyle name="Вывод 2 5" xfId="4486"/>
    <cellStyle name="Вывод 2 6" xfId="4487"/>
    <cellStyle name="Вывод 2 7" xfId="4488"/>
    <cellStyle name="Вывод 2_46EE.2011(v1.0)" xfId="4489"/>
    <cellStyle name="Вывод 3" xfId="4490"/>
    <cellStyle name="Вывод 3 2" xfId="4491"/>
    <cellStyle name="Вывод 3 2 2" xfId="4492"/>
    <cellStyle name="Вывод 3 3" xfId="4493"/>
    <cellStyle name="Вывод 3_46EE.2011(v1.0)" xfId="4494"/>
    <cellStyle name="Вывод 4" xfId="4495"/>
    <cellStyle name="Вывод 4 2" xfId="4496"/>
    <cellStyle name="Вывод 4 2 2" xfId="4497"/>
    <cellStyle name="Вывод 4 3" xfId="4498"/>
    <cellStyle name="Вывод 4_46EE.2011(v1.0)" xfId="4499"/>
    <cellStyle name="Вывод 5" xfId="4500"/>
    <cellStyle name="Вывод 5 2" xfId="4501"/>
    <cellStyle name="Вывод 5 2 2" xfId="4502"/>
    <cellStyle name="Вывод 5 3" xfId="4503"/>
    <cellStyle name="Вывод 5_46EE.2011(v1.0)" xfId="4504"/>
    <cellStyle name="Вывод 6" xfId="4505"/>
    <cellStyle name="Вывод 6 2" xfId="4506"/>
    <cellStyle name="Вывод 6_46EE.2011(v1.0)" xfId="4507"/>
    <cellStyle name="Вывод 7" xfId="4508"/>
    <cellStyle name="Вывод 7 2" xfId="4509"/>
    <cellStyle name="Вывод 7_46EE.2011(v1.0)" xfId="4510"/>
    <cellStyle name="Вывод 8" xfId="4511"/>
    <cellStyle name="Вывод 8 2" xfId="4512"/>
    <cellStyle name="Вывод 8_46EE.2011(v1.0)" xfId="4513"/>
    <cellStyle name="Вывод 9" xfId="4514"/>
    <cellStyle name="Вывод 9 2" xfId="4515"/>
    <cellStyle name="Вывод 9_46EE.2011(v1.0)" xfId="4516"/>
    <cellStyle name="Вычисление" xfId="8628" builtinId="22" hidden="1"/>
    <cellStyle name="Вычисление 10" xfId="4517"/>
    <cellStyle name="Вычисление 11" xfId="4518"/>
    <cellStyle name="Вычисление 2" xfId="4519"/>
    <cellStyle name="Вычисление 2 2" xfId="4520"/>
    <cellStyle name="Вычисление 2 2 2" xfId="4521"/>
    <cellStyle name="Вычисление 2 2 2 2" xfId="4522"/>
    <cellStyle name="Вычисление 2 2 3" xfId="4523"/>
    <cellStyle name="Вычисление 2 3" xfId="4524"/>
    <cellStyle name="Вычисление 2 3 2" xfId="4525"/>
    <cellStyle name="Вычисление 2 3 2 2" xfId="4526"/>
    <cellStyle name="Вычисление 2 3 3" xfId="4527"/>
    <cellStyle name="Вычисление 2 4" xfId="4528"/>
    <cellStyle name="Вычисление 2 4 2" xfId="4529"/>
    <cellStyle name="Вычисление 2 5" xfId="4530"/>
    <cellStyle name="Вычисление 2 6" xfId="4531"/>
    <cellStyle name="Вычисление 2 7" xfId="4532"/>
    <cellStyle name="Вычисление 2_46EE.2011(v1.0)" xfId="4533"/>
    <cellStyle name="Вычисление 3" xfId="4534"/>
    <cellStyle name="Вычисление 3 2" xfId="4535"/>
    <cellStyle name="Вычисление 3 2 2" xfId="4536"/>
    <cellStyle name="Вычисление 3 3" xfId="4537"/>
    <cellStyle name="Вычисление 3_46EE.2011(v1.0)" xfId="4538"/>
    <cellStyle name="Вычисление 4" xfId="4539"/>
    <cellStyle name="Вычисление 4 2" xfId="4540"/>
    <cellStyle name="Вычисление 4 2 2" xfId="4541"/>
    <cellStyle name="Вычисление 4 3" xfId="4542"/>
    <cellStyle name="Вычисление 4_46EE.2011(v1.0)" xfId="4543"/>
    <cellStyle name="Вычисление 5" xfId="4544"/>
    <cellStyle name="Вычисление 5 2" xfId="4545"/>
    <cellStyle name="Вычисление 5 2 2" xfId="4546"/>
    <cellStyle name="Вычисление 5 3" xfId="4547"/>
    <cellStyle name="Вычисление 5_46EE.2011(v1.0)" xfId="4548"/>
    <cellStyle name="Вычисление 6" xfId="4549"/>
    <cellStyle name="Вычисление 6 2" xfId="4550"/>
    <cellStyle name="Вычисление 6_46EE.2011(v1.0)" xfId="4551"/>
    <cellStyle name="Вычисление 7" xfId="4552"/>
    <cellStyle name="Вычисление 7 2" xfId="4553"/>
    <cellStyle name="Вычисление 7_46EE.2011(v1.0)" xfId="4554"/>
    <cellStyle name="Вычисление 8" xfId="4555"/>
    <cellStyle name="Вычисление 8 2" xfId="4556"/>
    <cellStyle name="Вычисление 8_46EE.2011(v1.0)" xfId="4557"/>
    <cellStyle name="Вычисление 9" xfId="4558"/>
    <cellStyle name="Вычисление 9 2" xfId="4559"/>
    <cellStyle name="Вычисление 9_46EE.2011(v1.0)" xfId="4560"/>
    <cellStyle name="Гиперссылка 2" xfId="4561"/>
    <cellStyle name="Гиперссылка 3" xfId="4562"/>
    <cellStyle name="Гиперссылка 4" xfId="4563"/>
    <cellStyle name="Гиперссылка 5" xfId="4564"/>
    <cellStyle name="Гиперссылка 6" xfId="8661"/>
    <cellStyle name="Группа" xfId="4565"/>
    <cellStyle name="Группа 0" xfId="4566"/>
    <cellStyle name="Группа 1" xfId="4567"/>
    <cellStyle name="Группа 2" xfId="4568"/>
    <cellStyle name="Группа 3" xfId="4569"/>
    <cellStyle name="Группа 4" xfId="4570"/>
    <cellStyle name="Группа 5" xfId="4571"/>
    <cellStyle name="Группа 6" xfId="4572"/>
    <cellStyle name="Группа 7" xfId="4573"/>
    <cellStyle name="Группа 8" xfId="4574"/>
    <cellStyle name="Группа_4DNS.UPDATE.EXAMPLE" xfId="4575"/>
    <cellStyle name="Данные" xfId="4576"/>
    <cellStyle name="Дата" xfId="4577"/>
    <cellStyle name="ДАТА 2" xfId="4578"/>
    <cellStyle name="ДАТА 3" xfId="4579"/>
    <cellStyle name="ДАТА 4" xfId="4580"/>
    <cellStyle name="ДАТА 5" xfId="4581"/>
    <cellStyle name="ДАТА 6" xfId="4582"/>
    <cellStyle name="ДАТА 7" xfId="4583"/>
    <cellStyle name="ДАТА 8" xfId="4584"/>
    <cellStyle name="ДАТА 9" xfId="4585"/>
    <cellStyle name="Дата UTL" xfId="4586"/>
    <cellStyle name="ДАТА_1" xfId="4587"/>
    <cellStyle name="Денежный [0] 2" xfId="4588"/>
    <cellStyle name="Денежный [0] 3" xfId="4589"/>
    <cellStyle name="Денежный 2" xfId="4590"/>
    <cellStyle name="Денежный 2 2" xfId="4591"/>
    <cellStyle name="Денежный 2_INDEX.STATION.2012(v1.0)_" xfId="4592"/>
    <cellStyle name="Денежный 3" xfId="4593"/>
    <cellStyle name="Денежный 4" xfId="4594"/>
    <cellStyle name="Заголовок" xfId="4595"/>
    <cellStyle name="Заголовок 1" xfId="8620" builtinId="16" hidden="1"/>
    <cellStyle name="Заголовок 1 1" xfId="4596"/>
    <cellStyle name="Заголовок 1 10" xfId="4597"/>
    <cellStyle name="Заголовок 1 11" xfId="4598"/>
    <cellStyle name="Заголовок 1 2" xfId="4599"/>
    <cellStyle name="Заголовок 1 2 2" xfId="4600"/>
    <cellStyle name="Заголовок 1 2 2 2" xfId="4601"/>
    <cellStyle name="Заголовок 1 2 2 3" xfId="4602"/>
    <cellStyle name="Заголовок 1 2 3" xfId="4603"/>
    <cellStyle name="Заголовок 1 2 3 2" xfId="4604"/>
    <cellStyle name="Заголовок 1 2 3 3" xfId="4605"/>
    <cellStyle name="Заголовок 1 2 4" xfId="4606"/>
    <cellStyle name="Заголовок 1 2 5" xfId="4607"/>
    <cellStyle name="Заголовок 1 2 6" xfId="4608"/>
    <cellStyle name="Заголовок 1 2_46EE.2011(v1.0)" xfId="4609"/>
    <cellStyle name="Заголовок 1 3" xfId="4610"/>
    <cellStyle name="Заголовок 1 3 2" xfId="4611"/>
    <cellStyle name="Заголовок 1 3_46EE.2011(v1.0)" xfId="4612"/>
    <cellStyle name="Заголовок 1 4" xfId="4613"/>
    <cellStyle name="Заголовок 1 4 2" xfId="4614"/>
    <cellStyle name="Заголовок 1 4_46EE.2011(v1.0)" xfId="4615"/>
    <cellStyle name="Заголовок 1 5" xfId="4616"/>
    <cellStyle name="Заголовок 1 5 2" xfId="4617"/>
    <cellStyle name="Заголовок 1 5_46EE.2011(v1.0)" xfId="4618"/>
    <cellStyle name="Заголовок 1 6" xfId="4619"/>
    <cellStyle name="Заголовок 1 6 2" xfId="4620"/>
    <cellStyle name="Заголовок 1 6_46EE.2011(v1.0)" xfId="4621"/>
    <cellStyle name="Заголовок 1 7" xfId="4622"/>
    <cellStyle name="Заголовок 1 7 2" xfId="4623"/>
    <cellStyle name="Заголовок 1 7_46EE.2011(v1.0)" xfId="4624"/>
    <cellStyle name="Заголовок 1 8" xfId="4625"/>
    <cellStyle name="Заголовок 1 8 2" xfId="4626"/>
    <cellStyle name="Заголовок 1 8_46EE.2011(v1.0)" xfId="4627"/>
    <cellStyle name="Заголовок 1 9" xfId="4628"/>
    <cellStyle name="Заголовок 1 9 2" xfId="4629"/>
    <cellStyle name="Заголовок 1 9_46EE.2011(v1.0)" xfId="4630"/>
    <cellStyle name="Заголовок 10" xfId="8714"/>
    <cellStyle name="Заголовок 11" xfId="8687"/>
    <cellStyle name="Заголовок 12" xfId="8705"/>
    <cellStyle name="Заголовок 13" xfId="8721"/>
    <cellStyle name="Заголовок 2" xfId="8621" builtinId="17" hidden="1"/>
    <cellStyle name="Заголовок 2" xfId="8817"/>
    <cellStyle name="Заголовок 2 10" xfId="4631"/>
    <cellStyle name="Заголовок 2 11" xfId="4632"/>
    <cellStyle name="Заголовок 2 2" xfId="4633"/>
    <cellStyle name="Заголовок 2 2 2" xfId="4634"/>
    <cellStyle name="Заголовок 2 2 2 2" xfId="4635"/>
    <cellStyle name="Заголовок 2 2 2 3" xfId="4636"/>
    <cellStyle name="Заголовок 2 2 3" xfId="4637"/>
    <cellStyle name="Заголовок 2 2 3 2" xfId="4638"/>
    <cellStyle name="Заголовок 2 2 3 3" xfId="4639"/>
    <cellStyle name="Заголовок 2 2 4" xfId="4640"/>
    <cellStyle name="Заголовок 2 2 5" xfId="4641"/>
    <cellStyle name="Заголовок 2 2 6" xfId="4642"/>
    <cellStyle name="Заголовок 2 2_46EE.2011(v1.0)" xfId="4643"/>
    <cellStyle name="Заголовок 2 3" xfId="4644"/>
    <cellStyle name="Заголовок 2 3 2" xfId="4645"/>
    <cellStyle name="Заголовок 2 3_46EE.2011(v1.0)" xfId="4646"/>
    <cellStyle name="Заголовок 2 4" xfId="4647"/>
    <cellStyle name="Заголовок 2 4 2" xfId="4648"/>
    <cellStyle name="Заголовок 2 4_46EE.2011(v1.0)" xfId="4649"/>
    <cellStyle name="Заголовок 2 5" xfId="4650"/>
    <cellStyle name="Заголовок 2 5 2" xfId="4651"/>
    <cellStyle name="Заголовок 2 5_46EE.2011(v1.0)" xfId="4652"/>
    <cellStyle name="Заголовок 2 6" xfId="4653"/>
    <cellStyle name="Заголовок 2 6 2" xfId="4654"/>
    <cellStyle name="Заголовок 2 6_46EE.2011(v1.0)" xfId="4655"/>
    <cellStyle name="Заголовок 2 7" xfId="4656"/>
    <cellStyle name="Заголовок 2 7 2" xfId="4657"/>
    <cellStyle name="Заголовок 2 7_46EE.2011(v1.0)" xfId="4658"/>
    <cellStyle name="Заголовок 2 8" xfId="4659"/>
    <cellStyle name="Заголовок 2 8 2" xfId="4660"/>
    <cellStyle name="Заголовок 2 8_46EE.2011(v1.0)" xfId="4661"/>
    <cellStyle name="Заголовок 2 9" xfId="4662"/>
    <cellStyle name="Заголовок 2 9 2" xfId="4663"/>
    <cellStyle name="Заголовок 2 9_46EE.2011(v1.0)" xfId="4664"/>
    <cellStyle name="Заголовок 3" xfId="8622" builtinId="18" hidden="1"/>
    <cellStyle name="Заголовок 3 10" xfId="4665"/>
    <cellStyle name="Заголовок 3 11" xfId="4666"/>
    <cellStyle name="Заголовок 3 2" xfId="4667"/>
    <cellStyle name="Заголовок 3 2 2" xfId="4668"/>
    <cellStyle name="Заголовок 3 2 2 2" xfId="4669"/>
    <cellStyle name="Заголовок 3 2 3" xfId="4670"/>
    <cellStyle name="Заголовок 3 2 3 2" xfId="4671"/>
    <cellStyle name="Заголовок 3 2 4" xfId="4672"/>
    <cellStyle name="Заголовок 3 2 5" xfId="4673"/>
    <cellStyle name="Заголовок 3 2 6" xfId="4674"/>
    <cellStyle name="Заголовок 3 2_46EE.2011(v1.0)" xfId="4675"/>
    <cellStyle name="Заголовок 3 3" xfId="4676"/>
    <cellStyle name="Заголовок 3 3 2" xfId="4677"/>
    <cellStyle name="Заголовок 3 3_46EE.2011(v1.0)" xfId="4678"/>
    <cellStyle name="Заголовок 3 4" xfId="4679"/>
    <cellStyle name="Заголовок 3 4 2" xfId="4680"/>
    <cellStyle name="Заголовок 3 4_46EE.2011(v1.0)" xfId="4681"/>
    <cellStyle name="Заголовок 3 5" xfId="4682"/>
    <cellStyle name="Заголовок 3 5 2" xfId="4683"/>
    <cellStyle name="Заголовок 3 5_46EE.2011(v1.0)" xfId="4684"/>
    <cellStyle name="Заголовок 3 6" xfId="4685"/>
    <cellStyle name="Заголовок 3 6 2" xfId="4686"/>
    <cellStyle name="Заголовок 3 6_46EE.2011(v1.0)" xfId="4687"/>
    <cellStyle name="Заголовок 3 7" xfId="4688"/>
    <cellStyle name="Заголовок 3 7 2" xfId="4689"/>
    <cellStyle name="Заголовок 3 7_46EE.2011(v1.0)" xfId="4690"/>
    <cellStyle name="Заголовок 3 8" xfId="4691"/>
    <cellStyle name="Заголовок 3 8 2" xfId="4692"/>
    <cellStyle name="Заголовок 3 8_46EE.2011(v1.0)" xfId="4693"/>
    <cellStyle name="Заголовок 3 9" xfId="4694"/>
    <cellStyle name="Заголовок 3 9 2" xfId="4695"/>
    <cellStyle name="Заголовок 3 9_46EE.2011(v1.0)" xfId="4696"/>
    <cellStyle name="Заголовок 4" xfId="8623" builtinId="19" hidden="1"/>
    <cellStyle name="Заголовок 4 10" xfId="4697"/>
    <cellStyle name="Заголовок 4 11" xfId="4698"/>
    <cellStyle name="Заголовок 4 2" xfId="4699"/>
    <cellStyle name="Заголовок 4 2 2" xfId="4700"/>
    <cellStyle name="Заголовок 4 2 2 2" xfId="4701"/>
    <cellStyle name="Заголовок 4 2 3" xfId="4702"/>
    <cellStyle name="Заголовок 4 2 3 2" xfId="4703"/>
    <cellStyle name="Заголовок 4 2 4" xfId="4704"/>
    <cellStyle name="Заголовок 4 2 5" xfId="4705"/>
    <cellStyle name="Заголовок 4 2 6" xfId="4706"/>
    <cellStyle name="Заголовок 4 3" xfId="4707"/>
    <cellStyle name="Заголовок 4 3 2" xfId="4708"/>
    <cellStyle name="Заголовок 4 4" xfId="4709"/>
    <cellStyle name="Заголовок 4 4 2" xfId="4710"/>
    <cellStyle name="Заголовок 4 5" xfId="4711"/>
    <cellStyle name="Заголовок 4 5 2" xfId="4712"/>
    <cellStyle name="Заголовок 4 6" xfId="4713"/>
    <cellStyle name="Заголовок 4 6 2" xfId="4714"/>
    <cellStyle name="Заголовок 4 7" xfId="4715"/>
    <cellStyle name="Заголовок 4 7 2" xfId="4716"/>
    <cellStyle name="Заголовок 4 8" xfId="4717"/>
    <cellStyle name="Заголовок 4 8 2" xfId="4718"/>
    <cellStyle name="Заголовок 4 9" xfId="4719"/>
    <cellStyle name="Заголовок 4 9 2" xfId="4720"/>
    <cellStyle name="Заголовок 5" xfId="8662"/>
    <cellStyle name="Заголовок 6" xfId="8670"/>
    <cellStyle name="Заголовок 7" xfId="8674"/>
    <cellStyle name="Заголовок 8" xfId="8690"/>
    <cellStyle name="Заголовок 9" xfId="8713"/>
    <cellStyle name="Заголовок таблицы" xfId="4721"/>
    <cellStyle name="Заголовок таблицы 2" xfId="4722"/>
    <cellStyle name="Заголовок таблицы 2 2" xfId="4723"/>
    <cellStyle name="Заголовок таблицы 2 3" xfId="4724"/>
    <cellStyle name="Заголовок таблицы 3" xfId="4725"/>
    <cellStyle name="Заголовок таблицы 3 2" xfId="4726"/>
    <cellStyle name="Заголовок таблицы 3 3" xfId="4727"/>
    <cellStyle name="Заголовок таблицы 4" xfId="4728"/>
    <cellStyle name="Заголовок таблицы 5" xfId="4729"/>
    <cellStyle name="ЗАГОЛОВОК1" xfId="4730"/>
    <cellStyle name="ЗАГОЛОВОК2" xfId="4731"/>
    <cellStyle name="ЗаголовокСтолбца" xfId="4732"/>
    <cellStyle name="ЗаголовокСтолбца 2" xfId="4733"/>
    <cellStyle name="ЗаголовокСтолбца 2 2" xfId="4734"/>
    <cellStyle name="ЗаголовокСтолбца 2 3" xfId="4735"/>
    <cellStyle name="ЗаголовокСтолбца 2 4" xfId="4736"/>
    <cellStyle name="ЗаголовокСтолбца 3" xfId="4737"/>
    <cellStyle name="ЗаголовокСтолбца 4" xfId="4738"/>
    <cellStyle name="ЗаголовокСтолбца 5" xfId="8663"/>
    <cellStyle name="ЗаголовокСтолбца_реестр объектов ЕНЭС" xfId="4739"/>
    <cellStyle name="Защитный" xfId="4740"/>
    <cellStyle name="Защитный 2" xfId="4741"/>
    <cellStyle name="Защитный 3" xfId="4742"/>
    <cellStyle name="Защитный 4" xfId="8691"/>
    <cellStyle name="Значение" xfId="4743"/>
    <cellStyle name="Значение 10" xfId="4744"/>
    <cellStyle name="Значение 11" xfId="4745"/>
    <cellStyle name="Значение 12" xfId="4746"/>
    <cellStyle name="Значение 13" xfId="4747"/>
    <cellStyle name="Значение 14" xfId="4748"/>
    <cellStyle name="Значение 15" xfId="8682"/>
    <cellStyle name="Значение 2" xfId="4749"/>
    <cellStyle name="Значение 2 2" xfId="4750"/>
    <cellStyle name="Значение 2 2 2" xfId="4751"/>
    <cellStyle name="Значение 2 2 3" xfId="4752"/>
    <cellStyle name="Значение 2 3" xfId="4753"/>
    <cellStyle name="Значение 2 3 2" xfId="4754"/>
    <cellStyle name="Значение 2 3 3" xfId="4755"/>
    <cellStyle name="Значение 2 4" xfId="4756"/>
    <cellStyle name="Значение 2 5" xfId="4757"/>
    <cellStyle name="Значение 3" xfId="4758"/>
    <cellStyle name="Значение 3 2" xfId="4759"/>
    <cellStyle name="Значение 3 2 2" xfId="4760"/>
    <cellStyle name="Значение 3 2 3" xfId="4761"/>
    <cellStyle name="Значение 3 3" xfId="4762"/>
    <cellStyle name="Значение 3 3 2" xfId="4763"/>
    <cellStyle name="Значение 3 3 3" xfId="4764"/>
    <cellStyle name="Значение 3 4" xfId="4765"/>
    <cellStyle name="Значение 3 5" xfId="4766"/>
    <cellStyle name="Значение 4" xfId="4767"/>
    <cellStyle name="Значение 4 2" xfId="4768"/>
    <cellStyle name="Значение 4 3" xfId="4769"/>
    <cellStyle name="Значение 5" xfId="4770"/>
    <cellStyle name="Значение 5 2" xfId="4771"/>
    <cellStyle name="Значение 5 3" xfId="4772"/>
    <cellStyle name="Значение 6" xfId="4773"/>
    <cellStyle name="Значение 7" xfId="4774"/>
    <cellStyle name="Значение 8" xfId="4775"/>
    <cellStyle name="Значение 9" xfId="4776"/>
    <cellStyle name="Значение_реестр объектов ЕНЭС" xfId="4777"/>
    <cellStyle name="Зоголовок" xfId="4778"/>
    <cellStyle name="Зоголовок 2" xfId="8818"/>
    <cellStyle name="зуксуте" xfId="4779"/>
    <cellStyle name="зфпуруфвштп" xfId="4780"/>
    <cellStyle name="идгу" xfId="4781"/>
    <cellStyle name="Итог" xfId="8634" builtinId="25" hidden="1"/>
    <cellStyle name="Итог 10" xfId="4782"/>
    <cellStyle name="Итог 11" xfId="4783"/>
    <cellStyle name="Итог 2" xfId="4784"/>
    <cellStyle name="Итог 2 2" xfId="4785"/>
    <cellStyle name="Итог 2 2 2" xfId="4786"/>
    <cellStyle name="Итог 2 2 2 2" xfId="4787"/>
    <cellStyle name="Итог 2 2 3" xfId="4788"/>
    <cellStyle name="Итог 2 3" xfId="4789"/>
    <cellStyle name="Итог 2 3 2" xfId="4790"/>
    <cellStyle name="Итог 2 3 2 2" xfId="4791"/>
    <cellStyle name="Итог 2 3 3" xfId="4792"/>
    <cellStyle name="Итог 2 4" xfId="4793"/>
    <cellStyle name="Итог 2 4 2" xfId="4794"/>
    <cellStyle name="Итог 2 5" xfId="4795"/>
    <cellStyle name="Итог 2 6" xfId="4796"/>
    <cellStyle name="Итог 2 7" xfId="4797"/>
    <cellStyle name="Итог 2_46EE.2011(v1.0)" xfId="4798"/>
    <cellStyle name="Итог 3" xfId="4799"/>
    <cellStyle name="Итог 3 2" xfId="4800"/>
    <cellStyle name="Итог 3 2 2" xfId="4801"/>
    <cellStyle name="Итог 3 3" xfId="4802"/>
    <cellStyle name="Итог 3_46EE.2011(v1.0)" xfId="4803"/>
    <cellStyle name="Итог 4" xfId="4804"/>
    <cellStyle name="Итог 4 2" xfId="4805"/>
    <cellStyle name="Итог 4 2 2" xfId="4806"/>
    <cellStyle name="Итог 4 3" xfId="4807"/>
    <cellStyle name="Итог 4_46EE.2011(v1.0)" xfId="4808"/>
    <cellStyle name="Итог 5" xfId="4809"/>
    <cellStyle name="Итог 5 2" xfId="4810"/>
    <cellStyle name="Итог 5 2 2" xfId="4811"/>
    <cellStyle name="Итог 5 3" xfId="4812"/>
    <cellStyle name="Итог 5_46EE.2011(v1.0)" xfId="4813"/>
    <cellStyle name="Итог 6" xfId="4814"/>
    <cellStyle name="Итог 6 2" xfId="4815"/>
    <cellStyle name="Итог 6_46EE.2011(v1.0)" xfId="4816"/>
    <cellStyle name="Итог 7" xfId="4817"/>
    <cellStyle name="Итог 7 2" xfId="4818"/>
    <cellStyle name="Итог 7_46EE.2011(v1.0)" xfId="4819"/>
    <cellStyle name="Итог 8" xfId="4820"/>
    <cellStyle name="Итог 8 2" xfId="4821"/>
    <cellStyle name="Итог 8_46EE.2011(v1.0)" xfId="4822"/>
    <cellStyle name="Итог 9" xfId="4823"/>
    <cellStyle name="Итог 9 2" xfId="4824"/>
    <cellStyle name="Итог 9_46EE.2011(v1.0)" xfId="4825"/>
    <cellStyle name="Итого" xfId="4826"/>
    <cellStyle name="Итого 2" xfId="4827"/>
    <cellStyle name="Итого 2 2" xfId="4828"/>
    <cellStyle name="Итого 2 3" xfId="4829"/>
    <cellStyle name="Итого 3" xfId="4830"/>
    <cellStyle name="Итого 3 2" xfId="4831"/>
    <cellStyle name="Итого 3 3" xfId="4832"/>
    <cellStyle name="Итого 4" xfId="4833"/>
    <cellStyle name="Итого 5" xfId="4834"/>
    <cellStyle name="Итого 6" xfId="8819"/>
    <cellStyle name="ИТОГОВЫЙ" xfId="4835"/>
    <cellStyle name="ИТОГОВЫЙ 2" xfId="4836"/>
    <cellStyle name="ИТОГОВЫЙ 3" xfId="4837"/>
    <cellStyle name="ИТОГОВЫЙ 4" xfId="4838"/>
    <cellStyle name="ИТОГОВЫЙ 5" xfId="4839"/>
    <cellStyle name="ИТОГОВЫЙ 6" xfId="4840"/>
    <cellStyle name="ИТОГОВЫЙ 7" xfId="4841"/>
    <cellStyle name="ИТОГОВЫЙ 8" xfId="4842"/>
    <cellStyle name="ИТОГОВЫЙ 9" xfId="4843"/>
    <cellStyle name="ИТОГОВЫЙ_1" xfId="4844"/>
    <cellStyle name="йешеду" xfId="4845"/>
    <cellStyle name="Контрольная ячейка" xfId="8630" builtinId="23" hidden="1"/>
    <cellStyle name="Контрольная ячейка 10" xfId="4846"/>
    <cellStyle name="Контрольная ячейка 11" xfId="4847"/>
    <cellStyle name="Контрольная ячейка 2" xfId="4848"/>
    <cellStyle name="Контрольная ячейка 2 2" xfId="4849"/>
    <cellStyle name="Контрольная ячейка 2 2 2" xfId="4850"/>
    <cellStyle name="Контрольная ячейка 2 3" xfId="4851"/>
    <cellStyle name="Контрольная ячейка 2 3 2" xfId="4852"/>
    <cellStyle name="Контрольная ячейка 2 4" xfId="4853"/>
    <cellStyle name="Контрольная ячейка 2 5" xfId="4854"/>
    <cellStyle name="Контрольная ячейка 2 6" xfId="4855"/>
    <cellStyle name="Контрольная ячейка 2_46EE.2011(v1.0)" xfId="4856"/>
    <cellStyle name="Контрольная ячейка 3" xfId="4857"/>
    <cellStyle name="Контрольная ячейка 3 2" xfId="4858"/>
    <cellStyle name="Контрольная ячейка 3_46EE.2011(v1.0)" xfId="4859"/>
    <cellStyle name="Контрольная ячейка 4" xfId="4860"/>
    <cellStyle name="Контрольная ячейка 4 2" xfId="4861"/>
    <cellStyle name="Контрольная ячейка 4_46EE.2011(v1.0)" xfId="4862"/>
    <cellStyle name="Контрольная ячейка 5" xfId="4863"/>
    <cellStyle name="Контрольная ячейка 5 2" xfId="4864"/>
    <cellStyle name="Контрольная ячейка 5_46EE.2011(v1.0)" xfId="4865"/>
    <cellStyle name="Контрольная ячейка 6" xfId="4866"/>
    <cellStyle name="Контрольная ячейка 6 2" xfId="4867"/>
    <cellStyle name="Контрольная ячейка 6_46EE.2011(v1.0)" xfId="4868"/>
    <cellStyle name="Контрольная ячейка 7" xfId="4869"/>
    <cellStyle name="Контрольная ячейка 7 2" xfId="4870"/>
    <cellStyle name="Контрольная ячейка 7_46EE.2011(v1.0)" xfId="4871"/>
    <cellStyle name="Контрольная ячейка 8" xfId="4872"/>
    <cellStyle name="Контрольная ячейка 8 2" xfId="4873"/>
    <cellStyle name="Контрольная ячейка 8_46EE.2011(v1.0)" xfId="4874"/>
    <cellStyle name="Контрольная ячейка 9" xfId="4875"/>
    <cellStyle name="Контрольная ячейка 9 2" xfId="4876"/>
    <cellStyle name="Контрольная ячейка 9_46EE.2011(v1.0)" xfId="4877"/>
    <cellStyle name="Миша (бланки отчетности)" xfId="4878"/>
    <cellStyle name="Мои наименования показателей" xfId="4879"/>
    <cellStyle name="Мои наименования показателей 10" xfId="8715"/>
    <cellStyle name="Мои наименования показателей 2" xfId="4880"/>
    <cellStyle name="Мои наименования показателей 2 2" xfId="4881"/>
    <cellStyle name="Мои наименования показателей 2 3" xfId="4882"/>
    <cellStyle name="Мои наименования показателей 2 4" xfId="4883"/>
    <cellStyle name="Мои наименования показателей 2 5" xfId="4884"/>
    <cellStyle name="Мои наименования показателей 2 6" xfId="4885"/>
    <cellStyle name="Мои наименования показателей 2 7" xfId="4886"/>
    <cellStyle name="Мои наименования показателей 2 8" xfId="4887"/>
    <cellStyle name="Мои наименования показателей 2 9" xfId="4888"/>
    <cellStyle name="Мои наименования показателей 2_1" xfId="4889"/>
    <cellStyle name="Мои наименования показателей 3" xfId="4890"/>
    <cellStyle name="Мои наименования показателей 3 2" xfId="4891"/>
    <cellStyle name="Мои наименования показателей 3 3" xfId="4892"/>
    <cellStyle name="Мои наименования показателей 3 4" xfId="4893"/>
    <cellStyle name="Мои наименования показателей 3 5" xfId="4894"/>
    <cellStyle name="Мои наименования показателей 3 6" xfId="4895"/>
    <cellStyle name="Мои наименования показателей 3 7" xfId="4896"/>
    <cellStyle name="Мои наименования показателей 3 8" xfId="4897"/>
    <cellStyle name="Мои наименования показателей 3 9" xfId="4898"/>
    <cellStyle name="Мои наименования показателей 3_1" xfId="4899"/>
    <cellStyle name="Мои наименования показателей 4" xfId="4900"/>
    <cellStyle name="Мои наименования показателей 4 2" xfId="4901"/>
    <cellStyle name="Мои наименования показателей 4 3" xfId="4902"/>
    <cellStyle name="Мои наименования показателей 4 4" xfId="4903"/>
    <cellStyle name="Мои наименования показателей 4 5" xfId="4904"/>
    <cellStyle name="Мои наименования показателей 4 6" xfId="4905"/>
    <cellStyle name="Мои наименования показателей 4 7" xfId="4906"/>
    <cellStyle name="Мои наименования показателей 4 8" xfId="4907"/>
    <cellStyle name="Мои наименования показателей 4 9" xfId="4908"/>
    <cellStyle name="Мои наименования показателей 4_1" xfId="4909"/>
    <cellStyle name="Мои наименования показателей 5" xfId="4910"/>
    <cellStyle name="Мои наименования показателей 5 2" xfId="4911"/>
    <cellStyle name="Мои наименования показателей 5 3" xfId="4912"/>
    <cellStyle name="Мои наименования показателей 5 4" xfId="4913"/>
    <cellStyle name="Мои наименования показателей 5 5" xfId="4914"/>
    <cellStyle name="Мои наименования показателей 5 6" xfId="4915"/>
    <cellStyle name="Мои наименования показателей 5 7" xfId="4916"/>
    <cellStyle name="Мои наименования показателей 5 8" xfId="4917"/>
    <cellStyle name="Мои наименования показателей 5 9" xfId="4918"/>
    <cellStyle name="Мои наименования показателей 5_1" xfId="4919"/>
    <cellStyle name="Мои наименования показателей 6" xfId="4920"/>
    <cellStyle name="Мои наименования показателей 6 2" xfId="4921"/>
    <cellStyle name="Мои наименования показателей 6 3" xfId="4922"/>
    <cellStyle name="Мои наименования показателей 6_46EE.2011(v1.0)" xfId="4923"/>
    <cellStyle name="Мои наименования показателей 7" xfId="4924"/>
    <cellStyle name="Мои наименования показателей 7 2" xfId="4925"/>
    <cellStyle name="Мои наименования показателей 7 3" xfId="4926"/>
    <cellStyle name="Мои наименования показателей 7_46EE.2011(v1.0)" xfId="4927"/>
    <cellStyle name="Мои наименования показателей 8" xfId="4928"/>
    <cellStyle name="Мои наименования показателей 8 2" xfId="4929"/>
    <cellStyle name="Мои наименования показателей 8 3" xfId="4930"/>
    <cellStyle name="Мои наименования показателей 8_46EE.2011(v1.0)" xfId="4931"/>
    <cellStyle name="Мои наименования показателей 9" xfId="8692"/>
    <cellStyle name="Мои наименования показателей_46EE.2011" xfId="4932"/>
    <cellStyle name="Мой заголовок" xfId="4933"/>
    <cellStyle name="Мой заголовок 2" xfId="8693"/>
    <cellStyle name="Мой заголовок листа" xfId="4934"/>
    <cellStyle name="Мой заголовок листа 2" xfId="4935"/>
    <cellStyle name="Мой заголовок листа 2 2" xfId="4936"/>
    <cellStyle name="Мой заголовок листа 3" xfId="4937"/>
    <cellStyle name="Мой заголовок листа 4" xfId="4938"/>
    <cellStyle name="Мой заголовок листа 5" xfId="8694"/>
    <cellStyle name="Мой заголовок листа 6" xfId="8820"/>
    <cellStyle name="Мой заголовок листа_Итоги тариф. кампании 2011_коррек" xfId="4939"/>
    <cellStyle name="Мой заголовок_Новая инструкция1_фст" xfId="4940"/>
    <cellStyle name="МЭС" xfId="4941"/>
    <cellStyle name="назв фил" xfId="4942"/>
    <cellStyle name="Название" xfId="8619" builtinId="15" hidden="1"/>
    <cellStyle name="Название 10" xfId="4943"/>
    <cellStyle name="Название 11" xfId="4944"/>
    <cellStyle name="Название 2" xfId="4945"/>
    <cellStyle name="Название 2 2" xfId="4946"/>
    <cellStyle name="Название 2 3" xfId="4947"/>
    <cellStyle name="Название 2 4" xfId="4948"/>
    <cellStyle name="Название 2 5" xfId="4949"/>
    <cellStyle name="Название 2 6" xfId="4950"/>
    <cellStyle name="Название 3" xfId="4951"/>
    <cellStyle name="Название 3 2" xfId="4952"/>
    <cellStyle name="Название 4" xfId="4953"/>
    <cellStyle name="Название 4 2" xfId="4954"/>
    <cellStyle name="Название 5" xfId="4955"/>
    <cellStyle name="Название 5 2" xfId="4956"/>
    <cellStyle name="Название 6" xfId="4957"/>
    <cellStyle name="Название 6 2" xfId="4958"/>
    <cellStyle name="Название 7" xfId="4959"/>
    <cellStyle name="Название 7 2" xfId="4960"/>
    <cellStyle name="Название 8" xfId="4961"/>
    <cellStyle name="Название 8 2" xfId="4962"/>
    <cellStyle name="Название 9" xfId="4963"/>
    <cellStyle name="Название 9 2" xfId="4964"/>
    <cellStyle name="Невидимый" xfId="4965"/>
    <cellStyle name="недельный" xfId="4966"/>
    <cellStyle name="Нейтральный" xfId="8626" builtinId="28" hidden="1"/>
    <cellStyle name="Нейтральный 10" xfId="4967"/>
    <cellStyle name="Нейтральный 11" xfId="4968"/>
    <cellStyle name="Нейтральный 2" xfId="4969"/>
    <cellStyle name="Нейтральный 2 2" xfId="4970"/>
    <cellStyle name="Нейтральный 2 2 2" xfId="4971"/>
    <cellStyle name="Нейтральный 2 3" xfId="4972"/>
    <cellStyle name="Нейтральный 2 3 2" xfId="4973"/>
    <cellStyle name="Нейтральный 2 4" xfId="4974"/>
    <cellStyle name="Нейтральный 2 5" xfId="4975"/>
    <cellStyle name="Нейтральный 2 6" xfId="4976"/>
    <cellStyle name="Нейтральный 2_Приложение 3" xfId="4977"/>
    <cellStyle name="Нейтральный 3" xfId="4978"/>
    <cellStyle name="Нейтральный 3 2" xfId="4979"/>
    <cellStyle name="Нейтральный 4" xfId="4980"/>
    <cellStyle name="Нейтральный 4 2" xfId="4981"/>
    <cellStyle name="Нейтральный 5" xfId="4982"/>
    <cellStyle name="Нейтральный 5 2" xfId="4983"/>
    <cellStyle name="Нейтральный 6" xfId="4984"/>
    <cellStyle name="Нейтральный 6 2" xfId="4985"/>
    <cellStyle name="Нейтральный 7" xfId="4986"/>
    <cellStyle name="Нейтральный 7 2" xfId="4987"/>
    <cellStyle name="Нейтральный 8" xfId="4988"/>
    <cellStyle name="Нейтральный 8 2" xfId="4989"/>
    <cellStyle name="Нейтральный 9" xfId="4990"/>
    <cellStyle name="Нейтральный 9 2" xfId="4991"/>
    <cellStyle name="Низ1" xfId="4992"/>
    <cellStyle name="Низ2" xfId="4993"/>
    <cellStyle name="новый" xfId="4994"/>
    <cellStyle name="Обычный" xfId="0" builtinId="0"/>
    <cellStyle name="Обычный 10" xfId="4995"/>
    <cellStyle name="Обычный 10 10" xfId="4996"/>
    <cellStyle name="Обычный 10 2" xfId="4997"/>
    <cellStyle name="Обычный 10 2 2" xfId="4998"/>
    <cellStyle name="Обычный 10 2 2 2" xfId="4999"/>
    <cellStyle name="Обычный 10 2 3" xfId="5000"/>
    <cellStyle name="Обычный 10 2 4" xfId="5001"/>
    <cellStyle name="Обычный 10 2 5" xfId="5002"/>
    <cellStyle name="Обычный 10 2 6" xfId="5003"/>
    <cellStyle name="Обычный 10 2 7" xfId="5004"/>
    <cellStyle name="Обычный 10 2 8" xfId="5005"/>
    <cellStyle name="Обычный 10 2 9" xfId="5006"/>
    <cellStyle name="Обычный 10 3" xfId="5007"/>
    <cellStyle name="Обычный 10 3 2" xfId="5008"/>
    <cellStyle name="Обычный 10 3 3" xfId="5009"/>
    <cellStyle name="Обычный 10 4" xfId="5010"/>
    <cellStyle name="Обычный 10 5" xfId="5011"/>
    <cellStyle name="Обычный 10 5 2" xfId="5012"/>
    <cellStyle name="Обычный 10 5 2 2" xfId="5013"/>
    <cellStyle name="Обычный 10 6" xfId="5014"/>
    <cellStyle name="Обычный 10 7" xfId="5015"/>
    <cellStyle name="Обычный 10 8" xfId="5016"/>
    <cellStyle name="Обычный 10 9" xfId="5017"/>
    <cellStyle name="Обычный 10_2011.04.26 Расчет ВЫРУЧКИ 2011 нов. тарифы" xfId="5018"/>
    <cellStyle name="Обычный 100" xfId="5019"/>
    <cellStyle name="Обычный 101" xfId="5020"/>
    <cellStyle name="Обычный 102" xfId="5021"/>
    <cellStyle name="Обычный 103" xfId="5022"/>
    <cellStyle name="Обычный 104" xfId="5023"/>
    <cellStyle name="Обычный 105" xfId="5024"/>
    <cellStyle name="Обычный 106" xfId="5025"/>
    <cellStyle name="Обычный 107" xfId="5026"/>
    <cellStyle name="Обычный 108" xfId="5027"/>
    <cellStyle name="Обычный 109" xfId="5028"/>
    <cellStyle name="Обычный 11" xfId="5029"/>
    <cellStyle name="Обычный 11 10" xfId="5030"/>
    <cellStyle name="Обычный 11 11" xfId="5031"/>
    <cellStyle name="Обычный 11 2" xfId="5032"/>
    <cellStyle name="Обычный 11 3" xfId="5033"/>
    <cellStyle name="Обычный 11 4" xfId="5034"/>
    <cellStyle name="Обычный 11 5" xfId="5035"/>
    <cellStyle name="Обычный 11 6" xfId="5036"/>
    <cellStyle name="Обычный 11 7" xfId="5037"/>
    <cellStyle name="Обычный 11 8" xfId="5038"/>
    <cellStyle name="Обычный 11 9" xfId="5039"/>
    <cellStyle name="Обычный 11_2011.04.26 Расчет ВЫРУЧКИ 2011 нов. тарифы" xfId="5040"/>
    <cellStyle name="Обычный 110" xfId="5041"/>
    <cellStyle name="Обычный 111" xfId="5042"/>
    <cellStyle name="Обычный 112" xfId="5043"/>
    <cellStyle name="Обычный 113" xfId="5044"/>
    <cellStyle name="Обычный 114" xfId="5045"/>
    <cellStyle name="Обычный 114 2" xfId="5046"/>
    <cellStyle name="Обычный 114 2 2" xfId="5047"/>
    <cellStyle name="Обычный 114 2_пр№2 пр.149 170311" xfId="5048"/>
    <cellStyle name="Обычный 115" xfId="5049"/>
    <cellStyle name="Обычный 116" xfId="5050"/>
    <cellStyle name="Обычный 117" xfId="5051"/>
    <cellStyle name="Обычный 118" xfId="5052"/>
    <cellStyle name="Обычный 119" xfId="5053"/>
    <cellStyle name="Обычный 12" xfId="5054"/>
    <cellStyle name="Обычный 12 10" xfId="5055"/>
    <cellStyle name="Обычный 12 2" xfId="5056"/>
    <cellStyle name="Обычный 12 2 2" xfId="5057"/>
    <cellStyle name="Обычный 12 2 3" xfId="8684"/>
    <cellStyle name="Обычный 12 3" xfId="5058"/>
    <cellStyle name="Обычный 12 4" xfId="5059"/>
    <cellStyle name="Обычный 12 5" xfId="5060"/>
    <cellStyle name="Обычный 12 6" xfId="5061"/>
    <cellStyle name="Обычный 12 7" xfId="5062"/>
    <cellStyle name="Обычный 12 8" xfId="5063"/>
    <cellStyle name="Обычный 12 9" xfId="5064"/>
    <cellStyle name="Обычный 120" xfId="5065"/>
    <cellStyle name="Обычный 121" xfId="5066"/>
    <cellStyle name="Обычный 122" xfId="5067"/>
    <cellStyle name="Обычный 123" xfId="5068"/>
    <cellStyle name="Обычный 124" xfId="5069"/>
    <cellStyle name="Обычный 125" xfId="5070"/>
    <cellStyle name="Обычный 126" xfId="5071"/>
    <cellStyle name="Обычный 127" xfId="5072"/>
    <cellStyle name="Обычный 128" xfId="5073"/>
    <cellStyle name="Обычный 129" xfId="5074"/>
    <cellStyle name="Обычный 13" xfId="5075"/>
    <cellStyle name="Обычный 13 10" xfId="5076"/>
    <cellStyle name="Обычный 13 2" xfId="5077"/>
    <cellStyle name="Обычный 13 3" xfId="5078"/>
    <cellStyle name="Обычный 13 4" xfId="5079"/>
    <cellStyle name="Обычный 13 5" xfId="5080"/>
    <cellStyle name="Обычный 13 6" xfId="5081"/>
    <cellStyle name="Обычный 13 7" xfId="5082"/>
    <cellStyle name="Обычный 13 8" xfId="5083"/>
    <cellStyle name="Обычный 13 9" xfId="5084"/>
    <cellStyle name="Обычный 130" xfId="5085"/>
    <cellStyle name="Обычный 131" xfId="5086"/>
    <cellStyle name="Обычный 132" xfId="5087"/>
    <cellStyle name="Обычный 133" xfId="5088"/>
    <cellStyle name="Обычный 134" xfId="5089"/>
    <cellStyle name="Обычный 135" xfId="5090"/>
    <cellStyle name="Обычный 136" xfId="5091"/>
    <cellStyle name="Обычный 137" xfId="5092"/>
    <cellStyle name="Обычный 138" xfId="5093"/>
    <cellStyle name="Обычный 139" xfId="5094"/>
    <cellStyle name="Обычный 14" xfId="5095"/>
    <cellStyle name="Обычный 14 10" xfId="5096"/>
    <cellStyle name="Обычный 14 2" xfId="5097"/>
    <cellStyle name="Обычный 14 2 2" xfId="5098"/>
    <cellStyle name="Обычный 14 3" xfId="5099"/>
    <cellStyle name="Обычный 14 32" xfId="5100"/>
    <cellStyle name="Обычный 14 4" xfId="5101"/>
    <cellStyle name="Обычный 14 5" xfId="5102"/>
    <cellStyle name="Обычный 14 6" xfId="5103"/>
    <cellStyle name="Обычный 14 7" xfId="5104"/>
    <cellStyle name="Обычный 14 8" xfId="5105"/>
    <cellStyle name="Обычный 14 9" xfId="5106"/>
    <cellStyle name="Обычный 140" xfId="5107"/>
    <cellStyle name="Обычный 141" xfId="5108"/>
    <cellStyle name="Обычный 142" xfId="5109"/>
    <cellStyle name="Обычный 143" xfId="5110"/>
    <cellStyle name="Обычный 144" xfId="5111"/>
    <cellStyle name="Обычный 145" xfId="5112"/>
    <cellStyle name="Обычный 146" xfId="5113"/>
    <cellStyle name="Обычный 147" xfId="5114"/>
    <cellStyle name="Обычный 148" xfId="5115"/>
    <cellStyle name="Обычный 149" xfId="5116"/>
    <cellStyle name="Обычный 15" xfId="5117"/>
    <cellStyle name="Обычный 15 10" xfId="5118"/>
    <cellStyle name="Обычный 15 2" xfId="5119"/>
    <cellStyle name="Обычный 15 3" xfId="5120"/>
    <cellStyle name="Обычный 15 4" xfId="5121"/>
    <cellStyle name="Обычный 15 5" xfId="5122"/>
    <cellStyle name="Обычный 15 6" xfId="5123"/>
    <cellStyle name="Обычный 15 7" xfId="5124"/>
    <cellStyle name="Обычный 15 8" xfId="5125"/>
    <cellStyle name="Обычный 15 9" xfId="5126"/>
    <cellStyle name="Обычный 150" xfId="5127"/>
    <cellStyle name="Обычный 151" xfId="5128"/>
    <cellStyle name="Обычный 152" xfId="5129"/>
    <cellStyle name="Обычный 153" xfId="5130"/>
    <cellStyle name="Обычный 154" xfId="5131"/>
    <cellStyle name="Обычный 155" xfId="5132"/>
    <cellStyle name="Обычный 156" xfId="5133"/>
    <cellStyle name="Обычный 157" xfId="5134"/>
    <cellStyle name="Обычный 158" xfId="5135"/>
    <cellStyle name="Обычный 159" xfId="5136"/>
    <cellStyle name="Обычный 16" xfId="5137"/>
    <cellStyle name="Обычный 16 2" xfId="5138"/>
    <cellStyle name="Обычный 16 2 2" xfId="5139"/>
    <cellStyle name="Обычный 16 2 2 2" xfId="5140"/>
    <cellStyle name="Обычный 16 2 3" xfId="5141"/>
    <cellStyle name="Обычный 16 2 4" xfId="5142"/>
    <cellStyle name="Обычный 16 3" xfId="5143"/>
    <cellStyle name="Обычный 16 4" xfId="5144"/>
    <cellStyle name="Обычный 16 5" xfId="5145"/>
    <cellStyle name="Обычный 16 6" xfId="5146"/>
    <cellStyle name="Обычный 16 7" xfId="5147"/>
    <cellStyle name="Обычный 16 8" xfId="5148"/>
    <cellStyle name="Обычный 16 9" xfId="5149"/>
    <cellStyle name="Обычный 160" xfId="5150"/>
    <cellStyle name="Обычный 161" xfId="5151"/>
    <cellStyle name="Обычный 162" xfId="5152"/>
    <cellStyle name="Обычный 163" xfId="5153"/>
    <cellStyle name="Обычный 164" xfId="5154"/>
    <cellStyle name="Обычный 165" xfId="5155"/>
    <cellStyle name="Обычный 166" xfId="5156"/>
    <cellStyle name="Обычный 167" xfId="5157"/>
    <cellStyle name="Обычный 168" xfId="5158"/>
    <cellStyle name="Обычный 169" xfId="5159"/>
    <cellStyle name="Обычный 17" xfId="5160"/>
    <cellStyle name="Обычный 17 2" xfId="5161"/>
    <cellStyle name="Обычный 17 2 2" xfId="5162"/>
    <cellStyle name="Обычный 17 3" xfId="5163"/>
    <cellStyle name="Обычный 17 4" xfId="5164"/>
    <cellStyle name="Обычный 17 5" xfId="5165"/>
    <cellStyle name="Обычный 17 6" xfId="5166"/>
    <cellStyle name="Обычный 17 7" xfId="5167"/>
    <cellStyle name="Обычный 170" xfId="5168"/>
    <cellStyle name="Обычный 171" xfId="5169"/>
    <cellStyle name="Обычный 172" xfId="5170"/>
    <cellStyle name="Обычный 173" xfId="5171"/>
    <cellStyle name="Обычный 174" xfId="5172"/>
    <cellStyle name="Обычный 175" xfId="5173"/>
    <cellStyle name="Обычный 176" xfId="5174"/>
    <cellStyle name="Обычный 177" xfId="5175"/>
    <cellStyle name="Обычный 178" xfId="5176"/>
    <cellStyle name="Обычный 179" xfId="5177"/>
    <cellStyle name="Обычный 18" xfId="5178"/>
    <cellStyle name="Обычный 18 2" xfId="5179"/>
    <cellStyle name="Обычный 18 2 2" xfId="5180"/>
    <cellStyle name="Обычный 18 3" xfId="5181"/>
    <cellStyle name="Обычный 180" xfId="5182"/>
    <cellStyle name="Обычный 181" xfId="5183"/>
    <cellStyle name="Обычный 182" xfId="5184"/>
    <cellStyle name="Обычный 183" xfId="5185"/>
    <cellStyle name="Обычный 184" xfId="5186"/>
    <cellStyle name="Обычный 185" xfId="5187"/>
    <cellStyle name="Обычный 186" xfId="5188"/>
    <cellStyle name="Обычный 187" xfId="8660"/>
    <cellStyle name="Обычный 188" xfId="8668"/>
    <cellStyle name="Обычный 189" xfId="8673"/>
    <cellStyle name="Обычный 19" xfId="5189"/>
    <cellStyle name="Обычный 19 2" xfId="5190"/>
    <cellStyle name="Обычный 19 2 2" xfId="5191"/>
    <cellStyle name="Обычный 19 3" xfId="5192"/>
    <cellStyle name="Обычный 190" xfId="8678"/>
    <cellStyle name="Обычный 191" xfId="8679"/>
    <cellStyle name="Обычный 192" xfId="8723"/>
    <cellStyle name="Обычный 193" xfId="8731"/>
    <cellStyle name="Обычный 194" xfId="8737"/>
    <cellStyle name="Обычный 195" xfId="8743"/>
    <cellStyle name="Обычный 196" xfId="8748"/>
    <cellStyle name="Обычный 2" xfId="5193"/>
    <cellStyle name="Обычный 2 10" xfId="5194"/>
    <cellStyle name="Обычный 2 10 2" xfId="5195"/>
    <cellStyle name="Обычный 2 10 2 2" xfId="5196"/>
    <cellStyle name="Обычный 2 10 2 2 2" xfId="5197"/>
    <cellStyle name="Обычный 2 10 2 2 2 2" xfId="5198"/>
    <cellStyle name="Обычный 2 10 2 2 3" xfId="5199"/>
    <cellStyle name="Обычный 2 10 2 3" xfId="5200"/>
    <cellStyle name="Обычный 2 10 2 3 2" xfId="5201"/>
    <cellStyle name="Обычный 2 10 2 3 2 2" xfId="5202"/>
    <cellStyle name="Обычный 2 10 2 3 3" xfId="5203"/>
    <cellStyle name="Обычный 2 10 2 4" xfId="5204"/>
    <cellStyle name="Обычный 2 10 2 4 2" xfId="5205"/>
    <cellStyle name="Обычный 2 10 2 5" xfId="5206"/>
    <cellStyle name="Обычный 2 10 3" xfId="5207"/>
    <cellStyle name="Обычный 2 10 4" xfId="5208"/>
    <cellStyle name="Обычный 2 10 5" xfId="5209"/>
    <cellStyle name="Обычный 2 10 6" xfId="5210"/>
    <cellStyle name="Обычный 2 10 7" xfId="5211"/>
    <cellStyle name="Обычный 2 10 8" xfId="5212"/>
    <cellStyle name="Обычный 2 10 9" xfId="8822"/>
    <cellStyle name="Обычный 2 10_2. Приложение Доп материалы согласованияБП_БП" xfId="5213"/>
    <cellStyle name="Обычный 2 11" xfId="5214"/>
    <cellStyle name="Обычный 2 11 2" xfId="5215"/>
    <cellStyle name="Обычный 2 11 3" xfId="5216"/>
    <cellStyle name="Обычный 2 11 4" xfId="5217"/>
    <cellStyle name="Обычный 2 12" xfId="5218"/>
    <cellStyle name="Обычный 2 12 2" xfId="5219"/>
    <cellStyle name="Обычный 2 13" xfId="5220"/>
    <cellStyle name="Обычный 2 13 2" xfId="5221"/>
    <cellStyle name="Обычный 2 14" xfId="5222"/>
    <cellStyle name="Обычный 2 14 2" xfId="5223"/>
    <cellStyle name="Обычный 2 15" xfId="5224"/>
    <cellStyle name="Обычный 2 15 2" xfId="5225"/>
    <cellStyle name="Обычный 2 16" xfId="5226"/>
    <cellStyle name="Обычный 2 16 2" xfId="5227"/>
    <cellStyle name="Обычный 2 17" xfId="5228"/>
    <cellStyle name="Обычный 2 17 2" xfId="5229"/>
    <cellStyle name="Обычный 2 18" xfId="5230"/>
    <cellStyle name="Обычный 2 18 2" xfId="5231"/>
    <cellStyle name="Обычный 2 19" xfId="5232"/>
    <cellStyle name="Обычный 2 19 2" xfId="5233"/>
    <cellStyle name="Обычный 2 2" xfId="5234"/>
    <cellStyle name="Обычный 2 2 10" xfId="5235"/>
    <cellStyle name="Обычный 2 2 11" xfId="5236"/>
    <cellStyle name="Обычный 2 2 12" xfId="5237"/>
    <cellStyle name="Обычный 2 2 13" xfId="5238"/>
    <cellStyle name="Обычный 2 2 14" xfId="5239"/>
    <cellStyle name="Обычный 2 2 15" xfId="5240"/>
    <cellStyle name="Обычный 2 2 16" xfId="5241"/>
    <cellStyle name="Обычный 2 2 17" xfId="5242"/>
    <cellStyle name="Обычный 2 2 18" xfId="5243"/>
    <cellStyle name="Обычный 2 2 19" xfId="5244"/>
    <cellStyle name="Обычный 2 2 19 2" xfId="5245"/>
    <cellStyle name="Обычный 2 2 2" xfId="5246"/>
    <cellStyle name="Обычный 2 2 2 10" xfId="5247"/>
    <cellStyle name="Обычный 2 2 2 11" xfId="5248"/>
    <cellStyle name="Обычный 2 2 2 12" xfId="5249"/>
    <cellStyle name="Обычный 2 2 2 13" xfId="5250"/>
    <cellStyle name="Обычный 2 2 2 14" xfId="5251"/>
    <cellStyle name="Обычный 2 2 2 15" xfId="5252"/>
    <cellStyle name="Обычный 2 2 2 16" xfId="5253"/>
    <cellStyle name="Обычный 2 2 2 17" xfId="5254"/>
    <cellStyle name="Обычный 2 2 2 18" xfId="5255"/>
    <cellStyle name="Обычный 2 2 2 2" xfId="5256"/>
    <cellStyle name="Обычный 2 2 2 2 2" xfId="5257"/>
    <cellStyle name="Обычный 2 2 2 2 2 2" xfId="5258"/>
    <cellStyle name="Обычный 2 2 2 2 2 2 2" xfId="5259"/>
    <cellStyle name="Обычный 2 2 2 2 2 2 2 2" xfId="5260"/>
    <cellStyle name="Обычный 2 2 2 2 2 2 2 3" xfId="5261"/>
    <cellStyle name="Обычный 2 2 2 2 2 2 2 4" xfId="5262"/>
    <cellStyle name="Обычный 2 2 2 2 2 2 3" xfId="5263"/>
    <cellStyle name="Обычный 2 2 2 2 2 2 4" xfId="5264"/>
    <cellStyle name="Обычный 2 2 2 2 2 2 5" xfId="5265"/>
    <cellStyle name="Обычный 2 2 2 2 2 3" xfId="5266"/>
    <cellStyle name="Обычный 2 2 2 2 2 4" xfId="5267"/>
    <cellStyle name="Обычный 2 2 2 2 2 5" xfId="5268"/>
    <cellStyle name="Обычный 2 2 2 2 2 6" xfId="5269"/>
    <cellStyle name="Обычный 2 2 2 2 2 7" xfId="5270"/>
    <cellStyle name="Обычный 2 2 2 2 2 8" xfId="5271"/>
    <cellStyle name="Обычный 2 2 2 2 3" xfId="5272"/>
    <cellStyle name="Обычный 2 2 2 2 4" xfId="5273"/>
    <cellStyle name="Обычный 2 2 2 2 5" xfId="5274"/>
    <cellStyle name="Обычный 2 2 2 2 6" xfId="5275"/>
    <cellStyle name="Обычный 2 2 2 2 7" xfId="5276"/>
    <cellStyle name="Обычный 2 2 2 3" xfId="5277"/>
    <cellStyle name="Обычный 2 2 2 4" xfId="5278"/>
    <cellStyle name="Обычный 2 2 2 5" xfId="5279"/>
    <cellStyle name="Обычный 2 2 2 6" xfId="5280"/>
    <cellStyle name="Обычный 2 2 2 7" xfId="5281"/>
    <cellStyle name="Обычный 2 2 2 8" xfId="5282"/>
    <cellStyle name="Обычный 2 2 2 9" xfId="5283"/>
    <cellStyle name="Обычный 2 2 2_Приложение 3" xfId="5284"/>
    <cellStyle name="Обычный 2 2 20" xfId="8702"/>
    <cellStyle name="Обычный 2 2 21" xfId="8724"/>
    <cellStyle name="Обычный 2 2 22" xfId="8732"/>
    <cellStyle name="Обычный 2 2 23" xfId="8738"/>
    <cellStyle name="Обычный 2 2 24" xfId="8744"/>
    <cellStyle name="Обычный 2 2 25" xfId="8749"/>
    <cellStyle name="Обычный 2 2 3" xfId="5285"/>
    <cellStyle name="Обычный 2 2 3 2" xfId="5286"/>
    <cellStyle name="Обычный 2 2 3 3" xfId="5287"/>
    <cellStyle name="Обычный 2 2 3 4" xfId="5288"/>
    <cellStyle name="Обычный 2 2 3_Приложение 3" xfId="5289"/>
    <cellStyle name="Обычный 2 2 4" xfId="5290"/>
    <cellStyle name="Обычный 2 2 4 2" xfId="5291"/>
    <cellStyle name="Обычный 2 2 5" xfId="5292"/>
    <cellStyle name="Обычный 2 2 6" xfId="5293"/>
    <cellStyle name="Обычный 2 2 7" xfId="5294"/>
    <cellStyle name="Обычный 2 2 8" xfId="5295"/>
    <cellStyle name="Обычный 2 2 9" xfId="5296"/>
    <cellStyle name="Обычный 2 2_2. Приложение Доп материалы согласованияБП_БП" xfId="5297"/>
    <cellStyle name="Обычный 2 20" xfId="5298"/>
    <cellStyle name="Обычный 2 20 2" xfId="5299"/>
    <cellStyle name="Обычный 2 20 2 2" xfId="5300"/>
    <cellStyle name="Обычный 2 21" xfId="5301"/>
    <cellStyle name="Обычный 2 21 2" xfId="5302"/>
    <cellStyle name="Обычный 2 22" xfId="5303"/>
    <cellStyle name="Обычный 2 22 2" xfId="5304"/>
    <cellStyle name="Обычный 2 23" xfId="5305"/>
    <cellStyle name="Обычный 2 24" xfId="5306"/>
    <cellStyle name="Обычный 2 25" xfId="5307"/>
    <cellStyle name="Обычный 2 26" xfId="5308"/>
    <cellStyle name="Обычный 2 27" xfId="5309"/>
    <cellStyle name="Обычный 2 28" xfId="5310"/>
    <cellStyle name="Обычный 2 29" xfId="5311"/>
    <cellStyle name="Обычный 2 3" xfId="5312"/>
    <cellStyle name="Обычный 2 3 10" xfId="5313"/>
    <cellStyle name="Обычный 2 3 11" xfId="5314"/>
    <cellStyle name="Обычный 2 3 12" xfId="5315"/>
    <cellStyle name="Обычный 2 3 13" xfId="5316"/>
    <cellStyle name="Обычный 2 3 14" xfId="5317"/>
    <cellStyle name="Обычный 2 3 15" xfId="5318"/>
    <cellStyle name="Обычный 2 3 16" xfId="8823"/>
    <cellStyle name="Обычный 2 3 2" xfId="5319"/>
    <cellStyle name="Обычный 2 3 2 2" xfId="5320"/>
    <cellStyle name="Обычный 2 3 2 2 2" xfId="5321"/>
    <cellStyle name="Обычный 2 3 2 2 2 2" xfId="5322"/>
    <cellStyle name="Обычный 2 3 2 2 3" xfId="5323"/>
    <cellStyle name="Обычный 2 3 2 3" xfId="5324"/>
    <cellStyle name="Обычный 2 3 2 3 2" xfId="5325"/>
    <cellStyle name="Обычный 2 3 2 3 2 2" xfId="5326"/>
    <cellStyle name="Обычный 2 3 2 3 3" xfId="5327"/>
    <cellStyle name="Обычный 2 3 2 4" xfId="5328"/>
    <cellStyle name="Обычный 2 3 2 4 2" xfId="5329"/>
    <cellStyle name="Обычный 2 3 2 5" xfId="5330"/>
    <cellStyle name="Обычный 2 3 3" xfId="5331"/>
    <cellStyle name="Обычный 2 3 3 2" xfId="5332"/>
    <cellStyle name="Обычный 2 3 4" xfId="5333"/>
    <cellStyle name="Обычный 2 3 5" xfId="5334"/>
    <cellStyle name="Обычный 2 3 6" xfId="5335"/>
    <cellStyle name="Обычный 2 3 7" xfId="5336"/>
    <cellStyle name="Обычный 2 3 8" xfId="5337"/>
    <cellStyle name="Обычный 2 3 9" xfId="5338"/>
    <cellStyle name="Обычный 2 3_2. Приложение Доп материалы согласованияБП_БП" xfId="5339"/>
    <cellStyle name="Обычный 2 30" xfId="5340"/>
    <cellStyle name="Обычный 2 31" xfId="5341"/>
    <cellStyle name="Обычный 2 32" xfId="5342"/>
    <cellStyle name="Обычный 2 33" xfId="5343"/>
    <cellStyle name="Обычный 2 34" xfId="5344"/>
    <cellStyle name="Обычный 2 35" xfId="5345"/>
    <cellStyle name="Обычный 2 36" xfId="5346"/>
    <cellStyle name="Обычный 2 37" xfId="5347"/>
    <cellStyle name="Обычный 2 38" xfId="5348"/>
    <cellStyle name="Обычный 2 39" xfId="5349"/>
    <cellStyle name="Обычный 2 4" xfId="5350"/>
    <cellStyle name="Обычный 2 4 2" xfId="5351"/>
    <cellStyle name="Обычный 2 4 2 2" xfId="5352"/>
    <cellStyle name="Обычный 2 4 2 2 2" xfId="5353"/>
    <cellStyle name="Обычный 2 4 2 2 2 2" xfId="5354"/>
    <cellStyle name="Обычный 2 4 2 2 3" xfId="5355"/>
    <cellStyle name="Обычный 2 4 2 3" xfId="5356"/>
    <cellStyle name="Обычный 2 4 2 3 2" xfId="5357"/>
    <cellStyle name="Обычный 2 4 2 3 2 2" xfId="5358"/>
    <cellStyle name="Обычный 2 4 2 3 3" xfId="5359"/>
    <cellStyle name="Обычный 2 4 2 4" xfId="5360"/>
    <cellStyle name="Обычный 2 4 2 4 2" xfId="5361"/>
    <cellStyle name="Обычный 2 4 2 5" xfId="5362"/>
    <cellStyle name="Обычный 2 4 3" xfId="5363"/>
    <cellStyle name="Обычный 2 4 3 2" xfId="5364"/>
    <cellStyle name="Обычный 2 4 3 2 2" xfId="5365"/>
    <cellStyle name="Обычный 2 4 3 3" xfId="5366"/>
    <cellStyle name="Обычный 2 4 4" xfId="5367"/>
    <cellStyle name="Обычный 2 4 4 2" xfId="5368"/>
    <cellStyle name="Обычный 2 4 4 2 2" xfId="5369"/>
    <cellStyle name="Обычный 2 4 4 3" xfId="5370"/>
    <cellStyle name="Обычный 2 4 5" xfId="5371"/>
    <cellStyle name="Обычный 2 4 5 2" xfId="5372"/>
    <cellStyle name="Обычный 2 4 6" xfId="5373"/>
    <cellStyle name="Обычный 2 4 7" xfId="5374"/>
    <cellStyle name="Обычный 2 4 8" xfId="5375"/>
    <cellStyle name="Обычный 2 4_2. Приложение Доп материалы согласованияБП_БП" xfId="5376"/>
    <cellStyle name="Обычный 2 40" xfId="5377"/>
    <cellStyle name="Обычный 2 41" xfId="5378"/>
    <cellStyle name="Обычный 2 42" xfId="5379"/>
    <cellStyle name="Обычный 2 43" xfId="5380"/>
    <cellStyle name="Обычный 2 44" xfId="5381"/>
    <cellStyle name="Обычный 2 45" xfId="5382"/>
    <cellStyle name="Обычный 2 46" xfId="5383"/>
    <cellStyle name="Обычный 2 47" xfId="5384"/>
    <cellStyle name="Обычный 2 48" xfId="5385"/>
    <cellStyle name="Обычный 2 49" xfId="5386"/>
    <cellStyle name="Обычный 2 5" xfId="5387"/>
    <cellStyle name="Обычный 2 5 2" xfId="5388"/>
    <cellStyle name="Обычный 2 5 3" xfId="5389"/>
    <cellStyle name="Обычный 2 5 4" xfId="5390"/>
    <cellStyle name="Обычный 2 5 5" xfId="5391"/>
    <cellStyle name="Обычный 2 5 6" xfId="5392"/>
    <cellStyle name="Обычный 2 5 7" xfId="5393"/>
    <cellStyle name="Обычный 2 5 8" xfId="5394"/>
    <cellStyle name="Обычный 2 5 9" xfId="5395"/>
    <cellStyle name="Обычный 2 5_46EE.2011(v1.0)" xfId="5396"/>
    <cellStyle name="Обычный 2 50" xfId="5397"/>
    <cellStyle name="Обычный 2 51" xfId="5398"/>
    <cellStyle name="Обычный 2 52" xfId="5399"/>
    <cellStyle name="Обычный 2 53" xfId="5400"/>
    <cellStyle name="Обычный 2 54" xfId="8821"/>
    <cellStyle name="Обычный 2 56" xfId="5401"/>
    <cellStyle name="Обычный 2 57" xfId="5402"/>
    <cellStyle name="Обычный 2 6" xfId="5403"/>
    <cellStyle name="Обычный 2 6 2" xfId="5404"/>
    <cellStyle name="Обычный 2 6 3" xfId="5405"/>
    <cellStyle name="Обычный 2 6 4" xfId="5406"/>
    <cellStyle name="Обычный 2 6 5" xfId="5407"/>
    <cellStyle name="Обычный 2 6 6" xfId="5408"/>
    <cellStyle name="Обычный 2 6 7" xfId="5409"/>
    <cellStyle name="Обычный 2 6_46EE.2011(v1.0)" xfId="5410"/>
    <cellStyle name="Обычный 2 60" xfId="5411"/>
    <cellStyle name="Обычный 2 65" xfId="5412"/>
    <cellStyle name="Обычный 2 66" xfId="5413"/>
    <cellStyle name="Обычный 2 7" xfId="5414"/>
    <cellStyle name="Обычный 2 7 2" xfId="5415"/>
    <cellStyle name="Обычный 2 7 2 2" xfId="5416"/>
    <cellStyle name="Обычный 2 7 2 2 2" xfId="5417"/>
    <cellStyle name="Обычный 2 7 2 2 2 2" xfId="5418"/>
    <cellStyle name="Обычный 2 7 2 2 3" xfId="5419"/>
    <cellStyle name="Обычный 2 7 2 3" xfId="5420"/>
    <cellStyle name="Обычный 2 7 2 3 2" xfId="5421"/>
    <cellStyle name="Обычный 2 7 2 3 2 2" xfId="5422"/>
    <cellStyle name="Обычный 2 7 2 3 3" xfId="5423"/>
    <cellStyle name="Обычный 2 7 2 4" xfId="5424"/>
    <cellStyle name="Обычный 2 7 2 4 2" xfId="5425"/>
    <cellStyle name="Обычный 2 7 2 5" xfId="5426"/>
    <cellStyle name="Обычный 2 7 3" xfId="5427"/>
    <cellStyle name="Обычный 2 7 3 2" xfId="5428"/>
    <cellStyle name="Обычный 2 7 3 2 2" xfId="5429"/>
    <cellStyle name="Обычный 2 7 3 3" xfId="5430"/>
    <cellStyle name="Обычный 2 7 4" xfId="5431"/>
    <cellStyle name="Обычный 2 7 4 2" xfId="5432"/>
    <cellStyle name="Обычный 2 7 4 2 2" xfId="5433"/>
    <cellStyle name="Обычный 2 7 4 3" xfId="5434"/>
    <cellStyle name="Обычный 2 7 5" xfId="5435"/>
    <cellStyle name="Обычный 2 7 5 2" xfId="5436"/>
    <cellStyle name="Обычный 2 7 6" xfId="5437"/>
    <cellStyle name="Обычный 2 7 7" xfId="5438"/>
    <cellStyle name="Обычный 2 7 8" xfId="5439"/>
    <cellStyle name="Обычный 2 7_2. Приложение Доп материалы согласованияБП_БП" xfId="5440"/>
    <cellStyle name="Обычный 2 70" xfId="5441"/>
    <cellStyle name="Обычный 2 71" xfId="5442"/>
    <cellStyle name="Обычный 2 74" xfId="5443"/>
    <cellStyle name="Обычный 2 77" xfId="5444"/>
    <cellStyle name="Обычный 2 8" xfId="5445"/>
    <cellStyle name="Обычный 2 8 2" xfId="5446"/>
    <cellStyle name="Обычный 2 8 2 2" xfId="5447"/>
    <cellStyle name="Обычный 2 8 2 2 2" xfId="5448"/>
    <cellStyle name="Обычный 2 8 2 2 2 2" xfId="5449"/>
    <cellStyle name="Обычный 2 8 2 2 3" xfId="5450"/>
    <cellStyle name="Обычный 2 8 2 3" xfId="5451"/>
    <cellStyle name="Обычный 2 8 2 3 2" xfId="5452"/>
    <cellStyle name="Обычный 2 8 2 3 2 2" xfId="5453"/>
    <cellStyle name="Обычный 2 8 2 3 3" xfId="5454"/>
    <cellStyle name="Обычный 2 8 2 4" xfId="5455"/>
    <cellStyle name="Обычный 2 8 2 4 2" xfId="5456"/>
    <cellStyle name="Обычный 2 8 2 5" xfId="5457"/>
    <cellStyle name="Обычный 2 8 3" xfId="5458"/>
    <cellStyle name="Обычный 2 8 3 2" xfId="5459"/>
    <cellStyle name="Обычный 2 8 3 2 2" xfId="5460"/>
    <cellStyle name="Обычный 2 8 3 3" xfId="5461"/>
    <cellStyle name="Обычный 2 8 4" xfId="5462"/>
    <cellStyle name="Обычный 2 8 4 2" xfId="5463"/>
    <cellStyle name="Обычный 2 8 4 2 2" xfId="5464"/>
    <cellStyle name="Обычный 2 8 4 3" xfId="5465"/>
    <cellStyle name="Обычный 2 8 5" xfId="5466"/>
    <cellStyle name="Обычный 2 8 5 2" xfId="5467"/>
    <cellStyle name="Обычный 2 8 6" xfId="5468"/>
    <cellStyle name="Обычный 2 8 7" xfId="5469"/>
    <cellStyle name="Обычный 2 8 8" xfId="5470"/>
    <cellStyle name="Обычный 2 8_2. Приложение Доп материалы согласованияБП_БП" xfId="5471"/>
    <cellStyle name="Обычный 2 9" xfId="5472"/>
    <cellStyle name="Обычный 2 9 2" xfId="5473"/>
    <cellStyle name="Обычный 2 9 2 2" xfId="5474"/>
    <cellStyle name="Обычный 2 9 2 2 2" xfId="5475"/>
    <cellStyle name="Обычный 2 9 2 2 2 2" xfId="5476"/>
    <cellStyle name="Обычный 2 9 2 2 3" xfId="5477"/>
    <cellStyle name="Обычный 2 9 2 3" xfId="5478"/>
    <cellStyle name="Обычный 2 9 2 3 2" xfId="5479"/>
    <cellStyle name="Обычный 2 9 2 3 2 2" xfId="5480"/>
    <cellStyle name="Обычный 2 9 2 3 3" xfId="5481"/>
    <cellStyle name="Обычный 2 9 2 4" xfId="5482"/>
    <cellStyle name="Обычный 2 9 2 4 2" xfId="5483"/>
    <cellStyle name="Обычный 2 9 2 5" xfId="5484"/>
    <cellStyle name="Обычный 2 9 3" xfId="5485"/>
    <cellStyle name="Обычный 2 9 3 2" xfId="5486"/>
    <cellStyle name="Обычный 2 9 3 2 2" xfId="5487"/>
    <cellStyle name="Обычный 2 9 3 3" xfId="5488"/>
    <cellStyle name="Обычный 2 9 4" xfId="5489"/>
    <cellStyle name="Обычный 2 9 4 2" xfId="5490"/>
    <cellStyle name="Обычный 2 9 4 2 2" xfId="5491"/>
    <cellStyle name="Обычный 2 9 4 3" xfId="5492"/>
    <cellStyle name="Обычный 2 9 5" xfId="5493"/>
    <cellStyle name="Обычный 2 9 5 2" xfId="5494"/>
    <cellStyle name="Обычный 2 9 6" xfId="5495"/>
    <cellStyle name="Обычный 2 9 7" xfId="5496"/>
    <cellStyle name="Обычный 2 9 8" xfId="5497"/>
    <cellStyle name="Обычный 2 9_2. Приложение Доп материалы согласованияБП_БП" xfId="5498"/>
    <cellStyle name="Обычный 2_0902 выручка сбыты МО (ок) " xfId="5499"/>
    <cellStyle name="Обычный 20" xfId="5500"/>
    <cellStyle name="Обычный 20 2" xfId="5501"/>
    <cellStyle name="Обычный 20 3" xfId="5502"/>
    <cellStyle name="Обычный 21" xfId="5503"/>
    <cellStyle name="Обычный 21 2" xfId="5504"/>
    <cellStyle name="Обычный 21 3" xfId="5505"/>
    <cellStyle name="Обычный 22" xfId="5506"/>
    <cellStyle name="Обычный 22 2" xfId="5507"/>
    <cellStyle name="Обычный 23" xfId="5508"/>
    <cellStyle name="Обычный 23 2" xfId="5509"/>
    <cellStyle name="Обычный 23 3" xfId="5510"/>
    <cellStyle name="Обычный 24" xfId="5511"/>
    <cellStyle name="Обычный 24 2" xfId="5512"/>
    <cellStyle name="Обычный 25" xfId="5513"/>
    <cellStyle name="Обычный 25 2" xfId="5514"/>
    <cellStyle name="Обычный 25 3" xfId="5515"/>
    <cellStyle name="Обычный 25 4" xfId="5516"/>
    <cellStyle name="Обычный 25 5" xfId="5517"/>
    <cellStyle name="Обычный 25 6" xfId="5518"/>
    <cellStyle name="Обычный 26" xfId="5519"/>
    <cellStyle name="Обычный 26 2" xfId="5520"/>
    <cellStyle name="Обычный 27" xfId="5521"/>
    <cellStyle name="Обычный 27 2" xfId="5522"/>
    <cellStyle name="Обычный 28" xfId="5523"/>
    <cellStyle name="Обычный 28 2" xfId="5524"/>
    <cellStyle name="Обычный 29" xfId="5525"/>
    <cellStyle name="Обычный 29 2" xfId="5526"/>
    <cellStyle name="Обычный 3" xfId="5527"/>
    <cellStyle name="Обычный 3 10" xfId="5528"/>
    <cellStyle name="Обычный 3 10 10" xfId="5529"/>
    <cellStyle name="Обычный 3 10 11" xfId="5530"/>
    <cellStyle name="Обычный 3 10 12" xfId="5531"/>
    <cellStyle name="Обычный 3 10 13" xfId="5532"/>
    <cellStyle name="Обычный 3 10 14" xfId="5533"/>
    <cellStyle name="Обычный 3 10 15" xfId="5534"/>
    <cellStyle name="Обычный 3 10 16" xfId="5535"/>
    <cellStyle name="Обычный 3 10 2" xfId="5536"/>
    <cellStyle name="Обычный 3 10 3" xfId="5537"/>
    <cellStyle name="Обычный 3 10 4" xfId="5538"/>
    <cellStyle name="Обычный 3 10 5" xfId="5539"/>
    <cellStyle name="Обычный 3 10 6" xfId="5540"/>
    <cellStyle name="Обычный 3 10 7" xfId="5541"/>
    <cellStyle name="Обычный 3 10 8" xfId="5542"/>
    <cellStyle name="Обычный 3 10 9" xfId="5543"/>
    <cellStyle name="Обычный 3 11" xfId="5544"/>
    <cellStyle name="Обычный 3 11 10" xfId="5545"/>
    <cellStyle name="Обычный 3 11 11" xfId="5546"/>
    <cellStyle name="Обычный 3 11 12" xfId="5547"/>
    <cellStyle name="Обычный 3 11 13" xfId="5548"/>
    <cellStyle name="Обычный 3 11 14" xfId="5549"/>
    <cellStyle name="Обычный 3 11 15" xfId="5550"/>
    <cellStyle name="Обычный 3 11 16" xfId="5551"/>
    <cellStyle name="Обычный 3 11 2" xfId="5552"/>
    <cellStyle name="Обычный 3 11 3" xfId="5553"/>
    <cellStyle name="Обычный 3 11 4" xfId="5554"/>
    <cellStyle name="Обычный 3 11 5" xfId="5555"/>
    <cellStyle name="Обычный 3 11 6" xfId="5556"/>
    <cellStyle name="Обычный 3 11 7" xfId="5557"/>
    <cellStyle name="Обычный 3 11 8" xfId="5558"/>
    <cellStyle name="Обычный 3 11 9" xfId="5559"/>
    <cellStyle name="Обычный 3 12" xfId="5560"/>
    <cellStyle name="Обычный 3 12 10" xfId="5561"/>
    <cellStyle name="Обычный 3 12 11" xfId="5562"/>
    <cellStyle name="Обычный 3 12 12" xfId="5563"/>
    <cellStyle name="Обычный 3 12 13" xfId="5564"/>
    <cellStyle name="Обычный 3 12 14" xfId="5565"/>
    <cellStyle name="Обычный 3 12 15" xfId="5566"/>
    <cellStyle name="Обычный 3 12 16" xfId="5567"/>
    <cellStyle name="Обычный 3 12 2" xfId="5568"/>
    <cellStyle name="Обычный 3 12 3" xfId="5569"/>
    <cellStyle name="Обычный 3 12 4" xfId="5570"/>
    <cellStyle name="Обычный 3 12 5" xfId="5571"/>
    <cellStyle name="Обычный 3 12 6" xfId="5572"/>
    <cellStyle name="Обычный 3 12 7" xfId="5573"/>
    <cellStyle name="Обычный 3 12 8" xfId="5574"/>
    <cellStyle name="Обычный 3 12 9" xfId="5575"/>
    <cellStyle name="Обычный 3 13" xfId="5576"/>
    <cellStyle name="Обычный 3 13 10" xfId="5577"/>
    <cellStyle name="Обычный 3 13 11" xfId="5578"/>
    <cellStyle name="Обычный 3 13 12" xfId="5579"/>
    <cellStyle name="Обычный 3 13 13" xfId="5580"/>
    <cellStyle name="Обычный 3 13 14" xfId="5581"/>
    <cellStyle name="Обычный 3 13 15" xfId="5582"/>
    <cellStyle name="Обычный 3 13 16" xfId="5583"/>
    <cellStyle name="Обычный 3 13 2" xfId="5584"/>
    <cellStyle name="Обычный 3 13 3" xfId="5585"/>
    <cellStyle name="Обычный 3 13 4" xfId="5586"/>
    <cellStyle name="Обычный 3 13 5" xfId="5587"/>
    <cellStyle name="Обычный 3 13 6" xfId="5588"/>
    <cellStyle name="Обычный 3 13 7" xfId="5589"/>
    <cellStyle name="Обычный 3 13 8" xfId="5590"/>
    <cellStyle name="Обычный 3 13 9" xfId="5591"/>
    <cellStyle name="Обычный 3 14" xfId="5592"/>
    <cellStyle name="Обычный 3 14 10" xfId="5593"/>
    <cellStyle name="Обычный 3 14 11" xfId="5594"/>
    <cellStyle name="Обычный 3 14 12" xfId="5595"/>
    <cellStyle name="Обычный 3 14 13" xfId="5596"/>
    <cellStyle name="Обычный 3 14 14" xfId="5597"/>
    <cellStyle name="Обычный 3 14 15" xfId="5598"/>
    <cellStyle name="Обычный 3 14 16" xfId="5599"/>
    <cellStyle name="Обычный 3 14 2" xfId="5600"/>
    <cellStyle name="Обычный 3 14 3" xfId="5601"/>
    <cellStyle name="Обычный 3 14 4" xfId="5602"/>
    <cellStyle name="Обычный 3 14 5" xfId="5603"/>
    <cellStyle name="Обычный 3 14 6" xfId="5604"/>
    <cellStyle name="Обычный 3 14 7" xfId="5605"/>
    <cellStyle name="Обычный 3 14 8" xfId="5606"/>
    <cellStyle name="Обычный 3 14 9" xfId="5607"/>
    <cellStyle name="Обычный 3 15" xfId="5608"/>
    <cellStyle name="Обычный 3 16" xfId="5609"/>
    <cellStyle name="Обычный 3 17" xfId="5610"/>
    <cellStyle name="Обычный 3 18" xfId="5611"/>
    <cellStyle name="Обычный 3 19" xfId="5612"/>
    <cellStyle name="Обычный 3 2" xfId="5613"/>
    <cellStyle name="Обычный 3 2 2" xfId="5614"/>
    <cellStyle name="Обычный 3 2 2 2" xfId="5615"/>
    <cellStyle name="Обычный 3 2 2 2 2" xfId="5616"/>
    <cellStyle name="Обычный 3 2 2 2 2 2" xfId="5617"/>
    <cellStyle name="Обычный 3 2 2 2 3" xfId="5618"/>
    <cellStyle name="Обычный 3 2 2 3" xfId="5619"/>
    <cellStyle name="Обычный 3 2 2 3 2" xfId="5620"/>
    <cellStyle name="Обычный 3 2 2 3 2 2" xfId="5621"/>
    <cellStyle name="Обычный 3 2 2 3 3" xfId="5622"/>
    <cellStyle name="Обычный 3 2 2 4" xfId="5623"/>
    <cellStyle name="Обычный 3 2 2 4 2" xfId="5624"/>
    <cellStyle name="Обычный 3 2 2 5" xfId="5625"/>
    <cellStyle name="Обычный 3 2 3" xfId="5626"/>
    <cellStyle name="Обычный 3 2 4" xfId="5627"/>
    <cellStyle name="Обычный 3 2 5" xfId="5628"/>
    <cellStyle name="Обычный 3 2 6" xfId="5629"/>
    <cellStyle name="Обычный 3 2 7" xfId="5630"/>
    <cellStyle name="Обычный 3 2 8" xfId="5631"/>
    <cellStyle name="Обычный 3 2 9" xfId="5632"/>
    <cellStyle name="Обычный 3 2_2. Приложение Доп материалы согласованияБП_БП" xfId="5633"/>
    <cellStyle name="Обычный 3 20" xfId="5634"/>
    <cellStyle name="Обычный 3 21" xfId="5635"/>
    <cellStyle name="Обычный 3 22" xfId="5636"/>
    <cellStyle name="Обычный 3 23" xfId="5637"/>
    <cellStyle name="Обычный 3 24" xfId="5638"/>
    <cellStyle name="Обычный 3 25" xfId="5639"/>
    <cellStyle name="Обычный 3 26" xfId="5640"/>
    <cellStyle name="Обычный 3 27" xfId="5641"/>
    <cellStyle name="Обычный 3 28" xfId="5642"/>
    <cellStyle name="Обычный 3 29" xfId="5643"/>
    <cellStyle name="Обычный 3 3" xfId="5644"/>
    <cellStyle name="Обычный 3 3 10" xfId="5645"/>
    <cellStyle name="Обычный 3 3 10 10" xfId="5646"/>
    <cellStyle name="Обычный 3 3 10 11" xfId="5647"/>
    <cellStyle name="Обычный 3 3 10 12" xfId="5648"/>
    <cellStyle name="Обычный 3 3 10 13" xfId="5649"/>
    <cellStyle name="Обычный 3 3 10 14" xfId="5650"/>
    <cellStyle name="Обычный 3 3 10 15" xfId="5651"/>
    <cellStyle name="Обычный 3 3 10 16" xfId="5652"/>
    <cellStyle name="Обычный 3 3 10 2" xfId="5653"/>
    <cellStyle name="Обычный 3 3 10 3" xfId="5654"/>
    <cellStyle name="Обычный 3 3 10 4" xfId="5655"/>
    <cellStyle name="Обычный 3 3 10 5" xfId="5656"/>
    <cellStyle name="Обычный 3 3 10 6" xfId="5657"/>
    <cellStyle name="Обычный 3 3 10 7" xfId="5658"/>
    <cellStyle name="Обычный 3 3 10 8" xfId="5659"/>
    <cellStyle name="Обычный 3 3 10 9" xfId="5660"/>
    <cellStyle name="Обычный 3 3 11" xfId="5661"/>
    <cellStyle name="Обычный 3 3 11 10" xfId="5662"/>
    <cellStyle name="Обычный 3 3 11 11" xfId="5663"/>
    <cellStyle name="Обычный 3 3 11 12" xfId="5664"/>
    <cellStyle name="Обычный 3 3 11 13" xfId="5665"/>
    <cellStyle name="Обычный 3 3 11 14" xfId="5666"/>
    <cellStyle name="Обычный 3 3 11 15" xfId="5667"/>
    <cellStyle name="Обычный 3 3 11 16" xfId="5668"/>
    <cellStyle name="Обычный 3 3 11 2" xfId="5669"/>
    <cellStyle name="Обычный 3 3 11 3" xfId="5670"/>
    <cellStyle name="Обычный 3 3 11 4" xfId="5671"/>
    <cellStyle name="Обычный 3 3 11 5" xfId="5672"/>
    <cellStyle name="Обычный 3 3 11 6" xfId="5673"/>
    <cellStyle name="Обычный 3 3 11 7" xfId="5674"/>
    <cellStyle name="Обычный 3 3 11 8" xfId="5675"/>
    <cellStyle name="Обычный 3 3 11 9" xfId="5676"/>
    <cellStyle name="Обычный 3 3 12" xfId="5677"/>
    <cellStyle name="Обычный 3 3 13" xfId="5678"/>
    <cellStyle name="Обычный 3 3 14" xfId="5679"/>
    <cellStyle name="Обычный 3 3 15" xfId="5680"/>
    <cellStyle name="Обычный 3 3 16" xfId="5681"/>
    <cellStyle name="Обычный 3 3 17" xfId="5682"/>
    <cellStyle name="Обычный 3 3 18" xfId="5683"/>
    <cellStyle name="Обычный 3 3 19" xfId="5684"/>
    <cellStyle name="Обычный 3 3 2" xfId="5685"/>
    <cellStyle name="Обычный 3 3 2 10" xfId="5686"/>
    <cellStyle name="Обычный 3 3 2 11" xfId="5687"/>
    <cellStyle name="Обычный 3 3 2 12" xfId="5688"/>
    <cellStyle name="Обычный 3 3 2 13" xfId="5689"/>
    <cellStyle name="Обычный 3 3 2 14" xfId="5690"/>
    <cellStyle name="Обычный 3 3 2 15" xfId="5691"/>
    <cellStyle name="Обычный 3 3 2 16" xfId="5692"/>
    <cellStyle name="Обычный 3 3 2 17" xfId="5693"/>
    <cellStyle name="Обычный 3 3 2 18" xfId="5694"/>
    <cellStyle name="Обычный 3 3 2 19" xfId="5695"/>
    <cellStyle name="Обычный 3 3 2 2" xfId="5696"/>
    <cellStyle name="Обычный 3 3 2 2 10" xfId="5697"/>
    <cellStyle name="Обычный 3 3 2 2 11" xfId="5698"/>
    <cellStyle name="Обычный 3 3 2 2 12" xfId="5699"/>
    <cellStyle name="Обычный 3 3 2 2 13" xfId="5700"/>
    <cellStyle name="Обычный 3 3 2 2 14" xfId="5701"/>
    <cellStyle name="Обычный 3 3 2 2 15" xfId="5702"/>
    <cellStyle name="Обычный 3 3 2 2 16" xfId="5703"/>
    <cellStyle name="Обычный 3 3 2 2 2" xfId="5704"/>
    <cellStyle name="Обычный 3 3 2 2 3" xfId="5705"/>
    <cellStyle name="Обычный 3 3 2 2 4" xfId="5706"/>
    <cellStyle name="Обычный 3 3 2 2 5" xfId="5707"/>
    <cellStyle name="Обычный 3 3 2 2 6" xfId="5708"/>
    <cellStyle name="Обычный 3 3 2 2 7" xfId="5709"/>
    <cellStyle name="Обычный 3 3 2 2 8" xfId="5710"/>
    <cellStyle name="Обычный 3 3 2 2 9" xfId="5711"/>
    <cellStyle name="Обычный 3 3 2 20" xfId="5712"/>
    <cellStyle name="Обычный 3 3 2 21" xfId="5713"/>
    <cellStyle name="Обычный 3 3 2 22" xfId="5714"/>
    <cellStyle name="Обычный 3 3 2 23" xfId="5715"/>
    <cellStyle name="Обычный 3 3 2 24" xfId="5716"/>
    <cellStyle name="Обычный 3 3 2 25" xfId="5717"/>
    <cellStyle name="Обычный 3 3 2 3" xfId="5718"/>
    <cellStyle name="Обычный 3 3 2 3 10" xfId="5719"/>
    <cellStyle name="Обычный 3 3 2 3 11" xfId="5720"/>
    <cellStyle name="Обычный 3 3 2 3 12" xfId="5721"/>
    <cellStyle name="Обычный 3 3 2 3 13" xfId="5722"/>
    <cellStyle name="Обычный 3 3 2 3 14" xfId="5723"/>
    <cellStyle name="Обычный 3 3 2 3 15" xfId="5724"/>
    <cellStyle name="Обычный 3 3 2 3 16" xfId="5725"/>
    <cellStyle name="Обычный 3 3 2 3 2" xfId="5726"/>
    <cellStyle name="Обычный 3 3 2 3 3" xfId="5727"/>
    <cellStyle name="Обычный 3 3 2 3 4" xfId="5728"/>
    <cellStyle name="Обычный 3 3 2 3 5" xfId="5729"/>
    <cellStyle name="Обычный 3 3 2 3 6" xfId="5730"/>
    <cellStyle name="Обычный 3 3 2 3 7" xfId="5731"/>
    <cellStyle name="Обычный 3 3 2 3 8" xfId="5732"/>
    <cellStyle name="Обычный 3 3 2 3 9" xfId="5733"/>
    <cellStyle name="Обычный 3 3 2 4" xfId="5734"/>
    <cellStyle name="Обычный 3 3 2 4 10" xfId="5735"/>
    <cellStyle name="Обычный 3 3 2 4 11" xfId="5736"/>
    <cellStyle name="Обычный 3 3 2 4 12" xfId="5737"/>
    <cellStyle name="Обычный 3 3 2 4 13" xfId="5738"/>
    <cellStyle name="Обычный 3 3 2 4 14" xfId="5739"/>
    <cellStyle name="Обычный 3 3 2 4 15" xfId="5740"/>
    <cellStyle name="Обычный 3 3 2 4 16" xfId="5741"/>
    <cellStyle name="Обычный 3 3 2 4 2" xfId="5742"/>
    <cellStyle name="Обычный 3 3 2 4 3" xfId="5743"/>
    <cellStyle name="Обычный 3 3 2 4 4" xfId="5744"/>
    <cellStyle name="Обычный 3 3 2 4 5" xfId="5745"/>
    <cellStyle name="Обычный 3 3 2 4 6" xfId="5746"/>
    <cellStyle name="Обычный 3 3 2 4 7" xfId="5747"/>
    <cellStyle name="Обычный 3 3 2 4 8" xfId="5748"/>
    <cellStyle name="Обычный 3 3 2 4 9" xfId="5749"/>
    <cellStyle name="Обычный 3 3 2 5" xfId="5750"/>
    <cellStyle name="Обычный 3 3 2 5 10" xfId="5751"/>
    <cellStyle name="Обычный 3 3 2 5 11" xfId="5752"/>
    <cellStyle name="Обычный 3 3 2 5 12" xfId="5753"/>
    <cellStyle name="Обычный 3 3 2 5 13" xfId="5754"/>
    <cellStyle name="Обычный 3 3 2 5 14" xfId="5755"/>
    <cellStyle name="Обычный 3 3 2 5 15" xfId="5756"/>
    <cellStyle name="Обычный 3 3 2 5 16" xfId="5757"/>
    <cellStyle name="Обычный 3 3 2 5 2" xfId="5758"/>
    <cellStyle name="Обычный 3 3 2 5 3" xfId="5759"/>
    <cellStyle name="Обычный 3 3 2 5 4" xfId="5760"/>
    <cellStyle name="Обычный 3 3 2 5 5" xfId="5761"/>
    <cellStyle name="Обычный 3 3 2 5 6" xfId="5762"/>
    <cellStyle name="Обычный 3 3 2 5 7" xfId="5763"/>
    <cellStyle name="Обычный 3 3 2 5 8" xfId="5764"/>
    <cellStyle name="Обычный 3 3 2 5 9" xfId="5765"/>
    <cellStyle name="Обычный 3 3 2 6" xfId="5766"/>
    <cellStyle name="Обычный 3 3 2 6 10" xfId="5767"/>
    <cellStyle name="Обычный 3 3 2 6 11" xfId="5768"/>
    <cellStyle name="Обычный 3 3 2 6 12" xfId="5769"/>
    <cellStyle name="Обычный 3 3 2 6 13" xfId="5770"/>
    <cellStyle name="Обычный 3 3 2 6 14" xfId="5771"/>
    <cellStyle name="Обычный 3 3 2 6 15" xfId="5772"/>
    <cellStyle name="Обычный 3 3 2 6 16" xfId="5773"/>
    <cellStyle name="Обычный 3 3 2 6 2" xfId="5774"/>
    <cellStyle name="Обычный 3 3 2 6 3" xfId="5775"/>
    <cellStyle name="Обычный 3 3 2 6 4" xfId="5776"/>
    <cellStyle name="Обычный 3 3 2 6 5" xfId="5777"/>
    <cellStyle name="Обычный 3 3 2 6 6" xfId="5778"/>
    <cellStyle name="Обычный 3 3 2 6 7" xfId="5779"/>
    <cellStyle name="Обычный 3 3 2 6 8" xfId="5780"/>
    <cellStyle name="Обычный 3 3 2 6 9" xfId="5781"/>
    <cellStyle name="Обычный 3 3 2 7" xfId="5782"/>
    <cellStyle name="Обычный 3 3 2 7 10" xfId="5783"/>
    <cellStyle name="Обычный 3 3 2 7 11" xfId="5784"/>
    <cellStyle name="Обычный 3 3 2 7 12" xfId="5785"/>
    <cellStyle name="Обычный 3 3 2 7 13" xfId="5786"/>
    <cellStyle name="Обычный 3 3 2 7 14" xfId="5787"/>
    <cellStyle name="Обычный 3 3 2 7 15" xfId="5788"/>
    <cellStyle name="Обычный 3 3 2 7 16" xfId="5789"/>
    <cellStyle name="Обычный 3 3 2 7 2" xfId="5790"/>
    <cellStyle name="Обычный 3 3 2 7 3" xfId="5791"/>
    <cellStyle name="Обычный 3 3 2 7 4" xfId="5792"/>
    <cellStyle name="Обычный 3 3 2 7 5" xfId="5793"/>
    <cellStyle name="Обычный 3 3 2 7 6" xfId="5794"/>
    <cellStyle name="Обычный 3 3 2 7 7" xfId="5795"/>
    <cellStyle name="Обычный 3 3 2 7 8" xfId="5796"/>
    <cellStyle name="Обычный 3 3 2 7 9" xfId="5797"/>
    <cellStyle name="Обычный 3 3 2 8" xfId="5798"/>
    <cellStyle name="Обычный 3 3 2 8 10" xfId="5799"/>
    <cellStyle name="Обычный 3 3 2 8 11" xfId="5800"/>
    <cellStyle name="Обычный 3 3 2 8 12" xfId="5801"/>
    <cellStyle name="Обычный 3 3 2 8 13" xfId="5802"/>
    <cellStyle name="Обычный 3 3 2 8 14" xfId="5803"/>
    <cellStyle name="Обычный 3 3 2 8 15" xfId="5804"/>
    <cellStyle name="Обычный 3 3 2 8 16" xfId="5805"/>
    <cellStyle name="Обычный 3 3 2 8 2" xfId="5806"/>
    <cellStyle name="Обычный 3 3 2 8 3" xfId="5807"/>
    <cellStyle name="Обычный 3 3 2 8 4" xfId="5808"/>
    <cellStyle name="Обычный 3 3 2 8 5" xfId="5809"/>
    <cellStyle name="Обычный 3 3 2 8 6" xfId="5810"/>
    <cellStyle name="Обычный 3 3 2 8 7" xfId="5811"/>
    <cellStyle name="Обычный 3 3 2 8 8" xfId="5812"/>
    <cellStyle name="Обычный 3 3 2 8 9" xfId="5813"/>
    <cellStyle name="Обычный 3 3 2 9" xfId="5814"/>
    <cellStyle name="Обычный 3 3 20" xfId="5815"/>
    <cellStyle name="Обычный 3 3 21" xfId="5816"/>
    <cellStyle name="Обычный 3 3 22" xfId="5817"/>
    <cellStyle name="Обычный 3 3 23" xfId="5818"/>
    <cellStyle name="Обычный 3 3 24" xfId="5819"/>
    <cellStyle name="Обычный 3 3 25" xfId="5820"/>
    <cellStyle name="Обычный 3 3 26" xfId="5821"/>
    <cellStyle name="Обычный 3 3 27" xfId="5822"/>
    <cellStyle name="Обычный 3 3 28" xfId="5823"/>
    <cellStyle name="Обычный 3 3 29" xfId="5824"/>
    <cellStyle name="Обычный 3 3 3" xfId="5825"/>
    <cellStyle name="Обычный 3 3 3 10" xfId="5826"/>
    <cellStyle name="Обычный 3 3 3 11" xfId="5827"/>
    <cellStyle name="Обычный 3 3 3 12" xfId="5828"/>
    <cellStyle name="Обычный 3 3 3 13" xfId="5829"/>
    <cellStyle name="Обычный 3 3 3 14" xfId="5830"/>
    <cellStyle name="Обычный 3 3 3 15" xfId="5831"/>
    <cellStyle name="Обычный 3 3 3 16" xfId="5832"/>
    <cellStyle name="Обычный 3 3 3 17" xfId="5833"/>
    <cellStyle name="Обычный 3 3 3 18" xfId="5834"/>
    <cellStyle name="Обычный 3 3 3 19" xfId="5835"/>
    <cellStyle name="Обычный 3 3 3 2" xfId="5836"/>
    <cellStyle name="Обычный 3 3 3 2 10" xfId="5837"/>
    <cellStyle name="Обычный 3 3 3 2 11" xfId="5838"/>
    <cellStyle name="Обычный 3 3 3 2 12" xfId="5839"/>
    <cellStyle name="Обычный 3 3 3 2 13" xfId="5840"/>
    <cellStyle name="Обычный 3 3 3 2 14" xfId="5841"/>
    <cellStyle name="Обычный 3 3 3 2 15" xfId="5842"/>
    <cellStyle name="Обычный 3 3 3 2 16" xfId="5843"/>
    <cellStyle name="Обычный 3 3 3 2 2" xfId="5844"/>
    <cellStyle name="Обычный 3 3 3 2 3" xfId="5845"/>
    <cellStyle name="Обычный 3 3 3 2 4" xfId="5846"/>
    <cellStyle name="Обычный 3 3 3 2 5" xfId="5847"/>
    <cellStyle name="Обычный 3 3 3 2 6" xfId="5848"/>
    <cellStyle name="Обычный 3 3 3 2 7" xfId="5849"/>
    <cellStyle name="Обычный 3 3 3 2 8" xfId="5850"/>
    <cellStyle name="Обычный 3 3 3 2 9" xfId="5851"/>
    <cellStyle name="Обычный 3 3 3 20" xfId="5852"/>
    <cellStyle name="Обычный 3 3 3 21" xfId="5853"/>
    <cellStyle name="Обычный 3 3 3 22" xfId="5854"/>
    <cellStyle name="Обычный 3 3 3 23" xfId="5855"/>
    <cellStyle name="Обычный 3 3 3 24" xfId="5856"/>
    <cellStyle name="Обычный 3 3 3 25" xfId="5857"/>
    <cellStyle name="Обычный 3 3 3 3" xfId="5858"/>
    <cellStyle name="Обычный 3 3 3 3 10" xfId="5859"/>
    <cellStyle name="Обычный 3 3 3 3 11" xfId="5860"/>
    <cellStyle name="Обычный 3 3 3 3 12" xfId="5861"/>
    <cellStyle name="Обычный 3 3 3 3 13" xfId="5862"/>
    <cellStyle name="Обычный 3 3 3 3 14" xfId="5863"/>
    <cellStyle name="Обычный 3 3 3 3 15" xfId="5864"/>
    <cellStyle name="Обычный 3 3 3 3 16" xfId="5865"/>
    <cellStyle name="Обычный 3 3 3 3 2" xfId="5866"/>
    <cellStyle name="Обычный 3 3 3 3 3" xfId="5867"/>
    <cellStyle name="Обычный 3 3 3 3 4" xfId="5868"/>
    <cellStyle name="Обычный 3 3 3 3 5" xfId="5869"/>
    <cellStyle name="Обычный 3 3 3 3 6" xfId="5870"/>
    <cellStyle name="Обычный 3 3 3 3 7" xfId="5871"/>
    <cellStyle name="Обычный 3 3 3 3 8" xfId="5872"/>
    <cellStyle name="Обычный 3 3 3 3 9" xfId="5873"/>
    <cellStyle name="Обычный 3 3 3 4" xfId="5874"/>
    <cellStyle name="Обычный 3 3 3 4 10" xfId="5875"/>
    <cellStyle name="Обычный 3 3 3 4 11" xfId="5876"/>
    <cellStyle name="Обычный 3 3 3 4 12" xfId="5877"/>
    <cellStyle name="Обычный 3 3 3 4 13" xfId="5878"/>
    <cellStyle name="Обычный 3 3 3 4 14" xfId="5879"/>
    <cellStyle name="Обычный 3 3 3 4 15" xfId="5880"/>
    <cellStyle name="Обычный 3 3 3 4 16" xfId="5881"/>
    <cellStyle name="Обычный 3 3 3 4 2" xfId="5882"/>
    <cellStyle name="Обычный 3 3 3 4 3" xfId="5883"/>
    <cellStyle name="Обычный 3 3 3 4 4" xfId="5884"/>
    <cellStyle name="Обычный 3 3 3 4 5" xfId="5885"/>
    <cellStyle name="Обычный 3 3 3 4 6" xfId="5886"/>
    <cellStyle name="Обычный 3 3 3 4 7" xfId="5887"/>
    <cellStyle name="Обычный 3 3 3 4 8" xfId="5888"/>
    <cellStyle name="Обычный 3 3 3 4 9" xfId="5889"/>
    <cellStyle name="Обычный 3 3 3 5" xfId="5890"/>
    <cellStyle name="Обычный 3 3 3 5 10" xfId="5891"/>
    <cellStyle name="Обычный 3 3 3 5 11" xfId="5892"/>
    <cellStyle name="Обычный 3 3 3 5 12" xfId="5893"/>
    <cellStyle name="Обычный 3 3 3 5 13" xfId="5894"/>
    <cellStyle name="Обычный 3 3 3 5 14" xfId="5895"/>
    <cellStyle name="Обычный 3 3 3 5 15" xfId="5896"/>
    <cellStyle name="Обычный 3 3 3 5 16" xfId="5897"/>
    <cellStyle name="Обычный 3 3 3 5 2" xfId="5898"/>
    <cellStyle name="Обычный 3 3 3 5 3" xfId="5899"/>
    <cellStyle name="Обычный 3 3 3 5 4" xfId="5900"/>
    <cellStyle name="Обычный 3 3 3 5 5" xfId="5901"/>
    <cellStyle name="Обычный 3 3 3 5 6" xfId="5902"/>
    <cellStyle name="Обычный 3 3 3 5 7" xfId="5903"/>
    <cellStyle name="Обычный 3 3 3 5 8" xfId="5904"/>
    <cellStyle name="Обычный 3 3 3 5 9" xfId="5905"/>
    <cellStyle name="Обычный 3 3 3 6" xfId="5906"/>
    <cellStyle name="Обычный 3 3 3 6 10" xfId="5907"/>
    <cellStyle name="Обычный 3 3 3 6 11" xfId="5908"/>
    <cellStyle name="Обычный 3 3 3 6 12" xfId="5909"/>
    <cellStyle name="Обычный 3 3 3 6 13" xfId="5910"/>
    <cellStyle name="Обычный 3 3 3 6 14" xfId="5911"/>
    <cellStyle name="Обычный 3 3 3 6 15" xfId="5912"/>
    <cellStyle name="Обычный 3 3 3 6 16" xfId="5913"/>
    <cellStyle name="Обычный 3 3 3 6 2" xfId="5914"/>
    <cellStyle name="Обычный 3 3 3 6 3" xfId="5915"/>
    <cellStyle name="Обычный 3 3 3 6 4" xfId="5916"/>
    <cellStyle name="Обычный 3 3 3 6 5" xfId="5917"/>
    <cellStyle name="Обычный 3 3 3 6 6" xfId="5918"/>
    <cellStyle name="Обычный 3 3 3 6 7" xfId="5919"/>
    <cellStyle name="Обычный 3 3 3 6 8" xfId="5920"/>
    <cellStyle name="Обычный 3 3 3 6 9" xfId="5921"/>
    <cellStyle name="Обычный 3 3 3 7" xfId="5922"/>
    <cellStyle name="Обычный 3 3 3 7 10" xfId="5923"/>
    <cellStyle name="Обычный 3 3 3 7 11" xfId="5924"/>
    <cellStyle name="Обычный 3 3 3 7 12" xfId="5925"/>
    <cellStyle name="Обычный 3 3 3 7 13" xfId="5926"/>
    <cellStyle name="Обычный 3 3 3 7 14" xfId="5927"/>
    <cellStyle name="Обычный 3 3 3 7 15" xfId="5928"/>
    <cellStyle name="Обычный 3 3 3 7 16" xfId="5929"/>
    <cellStyle name="Обычный 3 3 3 7 2" xfId="5930"/>
    <cellStyle name="Обычный 3 3 3 7 3" xfId="5931"/>
    <cellStyle name="Обычный 3 3 3 7 4" xfId="5932"/>
    <cellStyle name="Обычный 3 3 3 7 5" xfId="5933"/>
    <cellStyle name="Обычный 3 3 3 7 6" xfId="5934"/>
    <cellStyle name="Обычный 3 3 3 7 7" xfId="5935"/>
    <cellStyle name="Обычный 3 3 3 7 8" xfId="5936"/>
    <cellStyle name="Обычный 3 3 3 7 9" xfId="5937"/>
    <cellStyle name="Обычный 3 3 3 8" xfId="5938"/>
    <cellStyle name="Обычный 3 3 3 8 10" xfId="5939"/>
    <cellStyle name="Обычный 3 3 3 8 11" xfId="5940"/>
    <cellStyle name="Обычный 3 3 3 8 12" xfId="5941"/>
    <cellStyle name="Обычный 3 3 3 8 13" xfId="5942"/>
    <cellStyle name="Обычный 3 3 3 8 14" xfId="5943"/>
    <cellStyle name="Обычный 3 3 3 8 15" xfId="5944"/>
    <cellStyle name="Обычный 3 3 3 8 16" xfId="5945"/>
    <cellStyle name="Обычный 3 3 3 8 2" xfId="5946"/>
    <cellStyle name="Обычный 3 3 3 8 3" xfId="5947"/>
    <cellStyle name="Обычный 3 3 3 8 4" xfId="5948"/>
    <cellStyle name="Обычный 3 3 3 8 5" xfId="5949"/>
    <cellStyle name="Обычный 3 3 3 8 6" xfId="5950"/>
    <cellStyle name="Обычный 3 3 3 8 7" xfId="5951"/>
    <cellStyle name="Обычный 3 3 3 8 8" xfId="5952"/>
    <cellStyle name="Обычный 3 3 3 8 9" xfId="5953"/>
    <cellStyle name="Обычный 3 3 3 9" xfId="5954"/>
    <cellStyle name="Обычный 3 3 4" xfId="5955"/>
    <cellStyle name="Обычный 3 3 4 10" xfId="5956"/>
    <cellStyle name="Обычный 3 3 4 11" xfId="5957"/>
    <cellStyle name="Обычный 3 3 4 12" xfId="5958"/>
    <cellStyle name="Обычный 3 3 4 13" xfId="5959"/>
    <cellStyle name="Обычный 3 3 4 14" xfId="5960"/>
    <cellStyle name="Обычный 3 3 4 15" xfId="5961"/>
    <cellStyle name="Обычный 3 3 4 16" xfId="5962"/>
    <cellStyle name="Обычный 3 3 4 17" xfId="5963"/>
    <cellStyle name="Обычный 3 3 4 18" xfId="5964"/>
    <cellStyle name="Обычный 3 3 4 19" xfId="5965"/>
    <cellStyle name="Обычный 3 3 4 2" xfId="5966"/>
    <cellStyle name="Обычный 3 3 4 2 10" xfId="5967"/>
    <cellStyle name="Обычный 3 3 4 2 11" xfId="5968"/>
    <cellStyle name="Обычный 3 3 4 2 12" xfId="5969"/>
    <cellStyle name="Обычный 3 3 4 2 13" xfId="5970"/>
    <cellStyle name="Обычный 3 3 4 2 14" xfId="5971"/>
    <cellStyle name="Обычный 3 3 4 2 15" xfId="5972"/>
    <cellStyle name="Обычный 3 3 4 2 16" xfId="5973"/>
    <cellStyle name="Обычный 3 3 4 2 2" xfId="5974"/>
    <cellStyle name="Обычный 3 3 4 2 3" xfId="5975"/>
    <cellStyle name="Обычный 3 3 4 2 4" xfId="5976"/>
    <cellStyle name="Обычный 3 3 4 2 5" xfId="5977"/>
    <cellStyle name="Обычный 3 3 4 2 6" xfId="5978"/>
    <cellStyle name="Обычный 3 3 4 2 7" xfId="5979"/>
    <cellStyle name="Обычный 3 3 4 2 8" xfId="5980"/>
    <cellStyle name="Обычный 3 3 4 2 9" xfId="5981"/>
    <cellStyle name="Обычный 3 3 4 20" xfId="5982"/>
    <cellStyle name="Обычный 3 3 4 21" xfId="5983"/>
    <cellStyle name="Обычный 3 3 4 22" xfId="5984"/>
    <cellStyle name="Обычный 3 3 4 23" xfId="5985"/>
    <cellStyle name="Обычный 3 3 4 24" xfId="5986"/>
    <cellStyle name="Обычный 3 3 4 25" xfId="5987"/>
    <cellStyle name="Обычный 3 3 4 3" xfId="5988"/>
    <cellStyle name="Обычный 3 3 4 3 10" xfId="5989"/>
    <cellStyle name="Обычный 3 3 4 3 11" xfId="5990"/>
    <cellStyle name="Обычный 3 3 4 3 12" xfId="5991"/>
    <cellStyle name="Обычный 3 3 4 3 13" xfId="5992"/>
    <cellStyle name="Обычный 3 3 4 3 14" xfId="5993"/>
    <cellStyle name="Обычный 3 3 4 3 15" xfId="5994"/>
    <cellStyle name="Обычный 3 3 4 3 16" xfId="5995"/>
    <cellStyle name="Обычный 3 3 4 3 2" xfId="5996"/>
    <cellStyle name="Обычный 3 3 4 3 3" xfId="5997"/>
    <cellStyle name="Обычный 3 3 4 3 4" xfId="5998"/>
    <cellStyle name="Обычный 3 3 4 3 5" xfId="5999"/>
    <cellStyle name="Обычный 3 3 4 3 6" xfId="6000"/>
    <cellStyle name="Обычный 3 3 4 3 7" xfId="6001"/>
    <cellStyle name="Обычный 3 3 4 3 8" xfId="6002"/>
    <cellStyle name="Обычный 3 3 4 3 9" xfId="6003"/>
    <cellStyle name="Обычный 3 3 4 4" xfId="6004"/>
    <cellStyle name="Обычный 3 3 4 4 10" xfId="6005"/>
    <cellStyle name="Обычный 3 3 4 4 11" xfId="6006"/>
    <cellStyle name="Обычный 3 3 4 4 12" xfId="6007"/>
    <cellStyle name="Обычный 3 3 4 4 13" xfId="6008"/>
    <cellStyle name="Обычный 3 3 4 4 14" xfId="6009"/>
    <cellStyle name="Обычный 3 3 4 4 15" xfId="6010"/>
    <cellStyle name="Обычный 3 3 4 4 16" xfId="6011"/>
    <cellStyle name="Обычный 3 3 4 4 2" xfId="6012"/>
    <cellStyle name="Обычный 3 3 4 4 3" xfId="6013"/>
    <cellStyle name="Обычный 3 3 4 4 4" xfId="6014"/>
    <cellStyle name="Обычный 3 3 4 4 5" xfId="6015"/>
    <cellStyle name="Обычный 3 3 4 4 6" xfId="6016"/>
    <cellStyle name="Обычный 3 3 4 4 7" xfId="6017"/>
    <cellStyle name="Обычный 3 3 4 4 8" xfId="6018"/>
    <cellStyle name="Обычный 3 3 4 4 9" xfId="6019"/>
    <cellStyle name="Обычный 3 3 4 5" xfId="6020"/>
    <cellStyle name="Обычный 3 3 4 5 10" xfId="6021"/>
    <cellStyle name="Обычный 3 3 4 5 11" xfId="6022"/>
    <cellStyle name="Обычный 3 3 4 5 12" xfId="6023"/>
    <cellStyle name="Обычный 3 3 4 5 13" xfId="6024"/>
    <cellStyle name="Обычный 3 3 4 5 14" xfId="6025"/>
    <cellStyle name="Обычный 3 3 4 5 15" xfId="6026"/>
    <cellStyle name="Обычный 3 3 4 5 16" xfId="6027"/>
    <cellStyle name="Обычный 3 3 4 5 2" xfId="6028"/>
    <cellStyle name="Обычный 3 3 4 5 3" xfId="6029"/>
    <cellStyle name="Обычный 3 3 4 5 4" xfId="6030"/>
    <cellStyle name="Обычный 3 3 4 5 5" xfId="6031"/>
    <cellStyle name="Обычный 3 3 4 5 6" xfId="6032"/>
    <cellStyle name="Обычный 3 3 4 5 7" xfId="6033"/>
    <cellStyle name="Обычный 3 3 4 5 8" xfId="6034"/>
    <cellStyle name="Обычный 3 3 4 5 9" xfId="6035"/>
    <cellStyle name="Обычный 3 3 4 6" xfId="6036"/>
    <cellStyle name="Обычный 3 3 4 6 10" xfId="6037"/>
    <cellStyle name="Обычный 3 3 4 6 11" xfId="6038"/>
    <cellStyle name="Обычный 3 3 4 6 12" xfId="6039"/>
    <cellStyle name="Обычный 3 3 4 6 13" xfId="6040"/>
    <cellStyle name="Обычный 3 3 4 6 14" xfId="6041"/>
    <cellStyle name="Обычный 3 3 4 6 15" xfId="6042"/>
    <cellStyle name="Обычный 3 3 4 6 16" xfId="6043"/>
    <cellStyle name="Обычный 3 3 4 6 2" xfId="6044"/>
    <cellStyle name="Обычный 3 3 4 6 3" xfId="6045"/>
    <cellStyle name="Обычный 3 3 4 6 4" xfId="6046"/>
    <cellStyle name="Обычный 3 3 4 6 5" xfId="6047"/>
    <cellStyle name="Обычный 3 3 4 6 6" xfId="6048"/>
    <cellStyle name="Обычный 3 3 4 6 7" xfId="6049"/>
    <cellStyle name="Обычный 3 3 4 6 8" xfId="6050"/>
    <cellStyle name="Обычный 3 3 4 6 9" xfId="6051"/>
    <cellStyle name="Обычный 3 3 4 7" xfId="6052"/>
    <cellStyle name="Обычный 3 3 4 7 10" xfId="6053"/>
    <cellStyle name="Обычный 3 3 4 7 11" xfId="6054"/>
    <cellStyle name="Обычный 3 3 4 7 12" xfId="6055"/>
    <cellStyle name="Обычный 3 3 4 7 13" xfId="6056"/>
    <cellStyle name="Обычный 3 3 4 7 14" xfId="6057"/>
    <cellStyle name="Обычный 3 3 4 7 15" xfId="6058"/>
    <cellStyle name="Обычный 3 3 4 7 16" xfId="6059"/>
    <cellStyle name="Обычный 3 3 4 7 2" xfId="6060"/>
    <cellStyle name="Обычный 3 3 4 7 3" xfId="6061"/>
    <cellStyle name="Обычный 3 3 4 7 4" xfId="6062"/>
    <cellStyle name="Обычный 3 3 4 7 5" xfId="6063"/>
    <cellStyle name="Обычный 3 3 4 7 6" xfId="6064"/>
    <cellStyle name="Обычный 3 3 4 7 7" xfId="6065"/>
    <cellStyle name="Обычный 3 3 4 7 8" xfId="6066"/>
    <cellStyle name="Обычный 3 3 4 7 9" xfId="6067"/>
    <cellStyle name="Обычный 3 3 4 8" xfId="6068"/>
    <cellStyle name="Обычный 3 3 4 8 10" xfId="6069"/>
    <cellStyle name="Обычный 3 3 4 8 11" xfId="6070"/>
    <cellStyle name="Обычный 3 3 4 8 12" xfId="6071"/>
    <cellStyle name="Обычный 3 3 4 8 13" xfId="6072"/>
    <cellStyle name="Обычный 3 3 4 8 14" xfId="6073"/>
    <cellStyle name="Обычный 3 3 4 8 15" xfId="6074"/>
    <cellStyle name="Обычный 3 3 4 8 16" xfId="6075"/>
    <cellStyle name="Обычный 3 3 4 8 2" xfId="6076"/>
    <cellStyle name="Обычный 3 3 4 8 3" xfId="6077"/>
    <cellStyle name="Обычный 3 3 4 8 4" xfId="6078"/>
    <cellStyle name="Обычный 3 3 4 8 5" xfId="6079"/>
    <cellStyle name="Обычный 3 3 4 8 6" xfId="6080"/>
    <cellStyle name="Обычный 3 3 4 8 7" xfId="6081"/>
    <cellStyle name="Обычный 3 3 4 8 8" xfId="6082"/>
    <cellStyle name="Обычный 3 3 4 8 9" xfId="6083"/>
    <cellStyle name="Обычный 3 3 4 9" xfId="6084"/>
    <cellStyle name="Обычный 3 3 5" xfId="6085"/>
    <cellStyle name="Обычный 3 3 5 10" xfId="6086"/>
    <cellStyle name="Обычный 3 3 5 11" xfId="6087"/>
    <cellStyle name="Обычный 3 3 5 12" xfId="6088"/>
    <cellStyle name="Обычный 3 3 5 13" xfId="6089"/>
    <cellStyle name="Обычный 3 3 5 14" xfId="6090"/>
    <cellStyle name="Обычный 3 3 5 15" xfId="6091"/>
    <cellStyle name="Обычный 3 3 5 16" xfId="6092"/>
    <cellStyle name="Обычный 3 3 5 2" xfId="6093"/>
    <cellStyle name="Обычный 3 3 5 3" xfId="6094"/>
    <cellStyle name="Обычный 3 3 5 4" xfId="6095"/>
    <cellStyle name="Обычный 3 3 5 5" xfId="6096"/>
    <cellStyle name="Обычный 3 3 5 6" xfId="6097"/>
    <cellStyle name="Обычный 3 3 5 7" xfId="6098"/>
    <cellStyle name="Обычный 3 3 5 8" xfId="6099"/>
    <cellStyle name="Обычный 3 3 5 9" xfId="6100"/>
    <cellStyle name="Обычный 3 3 6" xfId="6101"/>
    <cellStyle name="Обычный 3 3 6 10" xfId="6102"/>
    <cellStyle name="Обычный 3 3 6 11" xfId="6103"/>
    <cellStyle name="Обычный 3 3 6 12" xfId="6104"/>
    <cellStyle name="Обычный 3 3 6 13" xfId="6105"/>
    <cellStyle name="Обычный 3 3 6 14" xfId="6106"/>
    <cellStyle name="Обычный 3 3 6 15" xfId="6107"/>
    <cellStyle name="Обычный 3 3 6 16" xfId="6108"/>
    <cellStyle name="Обычный 3 3 6 2" xfId="6109"/>
    <cellStyle name="Обычный 3 3 6 3" xfId="6110"/>
    <cellStyle name="Обычный 3 3 6 4" xfId="6111"/>
    <cellStyle name="Обычный 3 3 6 5" xfId="6112"/>
    <cellStyle name="Обычный 3 3 6 6" xfId="6113"/>
    <cellStyle name="Обычный 3 3 6 7" xfId="6114"/>
    <cellStyle name="Обычный 3 3 6 8" xfId="6115"/>
    <cellStyle name="Обычный 3 3 6 9" xfId="6116"/>
    <cellStyle name="Обычный 3 3 7" xfId="6117"/>
    <cellStyle name="Обычный 3 3 7 10" xfId="6118"/>
    <cellStyle name="Обычный 3 3 7 11" xfId="6119"/>
    <cellStyle name="Обычный 3 3 7 12" xfId="6120"/>
    <cellStyle name="Обычный 3 3 7 13" xfId="6121"/>
    <cellStyle name="Обычный 3 3 7 14" xfId="6122"/>
    <cellStyle name="Обычный 3 3 7 15" xfId="6123"/>
    <cellStyle name="Обычный 3 3 7 16" xfId="6124"/>
    <cellStyle name="Обычный 3 3 7 2" xfId="6125"/>
    <cellStyle name="Обычный 3 3 7 3" xfId="6126"/>
    <cellStyle name="Обычный 3 3 7 4" xfId="6127"/>
    <cellStyle name="Обычный 3 3 7 5" xfId="6128"/>
    <cellStyle name="Обычный 3 3 7 6" xfId="6129"/>
    <cellStyle name="Обычный 3 3 7 7" xfId="6130"/>
    <cellStyle name="Обычный 3 3 7 8" xfId="6131"/>
    <cellStyle name="Обычный 3 3 7 9" xfId="6132"/>
    <cellStyle name="Обычный 3 3 8" xfId="6133"/>
    <cellStyle name="Обычный 3 3 8 10" xfId="6134"/>
    <cellStyle name="Обычный 3 3 8 11" xfId="6135"/>
    <cellStyle name="Обычный 3 3 8 12" xfId="6136"/>
    <cellStyle name="Обычный 3 3 8 13" xfId="6137"/>
    <cellStyle name="Обычный 3 3 8 14" xfId="6138"/>
    <cellStyle name="Обычный 3 3 8 15" xfId="6139"/>
    <cellStyle name="Обычный 3 3 8 16" xfId="6140"/>
    <cellStyle name="Обычный 3 3 8 2" xfId="6141"/>
    <cellStyle name="Обычный 3 3 8 3" xfId="6142"/>
    <cellStyle name="Обычный 3 3 8 4" xfId="6143"/>
    <cellStyle name="Обычный 3 3 8 5" xfId="6144"/>
    <cellStyle name="Обычный 3 3 8 6" xfId="6145"/>
    <cellStyle name="Обычный 3 3 8 7" xfId="6146"/>
    <cellStyle name="Обычный 3 3 8 8" xfId="6147"/>
    <cellStyle name="Обычный 3 3 8 9" xfId="6148"/>
    <cellStyle name="Обычный 3 3 9" xfId="6149"/>
    <cellStyle name="Обычный 3 3 9 10" xfId="6150"/>
    <cellStyle name="Обычный 3 3 9 11" xfId="6151"/>
    <cellStyle name="Обычный 3 3 9 12" xfId="6152"/>
    <cellStyle name="Обычный 3 3 9 13" xfId="6153"/>
    <cellStyle name="Обычный 3 3 9 14" xfId="6154"/>
    <cellStyle name="Обычный 3 3 9 15" xfId="6155"/>
    <cellStyle name="Обычный 3 3 9 16" xfId="6156"/>
    <cellStyle name="Обычный 3 3 9 2" xfId="6157"/>
    <cellStyle name="Обычный 3 3 9 3" xfId="6158"/>
    <cellStyle name="Обычный 3 3 9 4" xfId="6159"/>
    <cellStyle name="Обычный 3 3 9 5" xfId="6160"/>
    <cellStyle name="Обычный 3 3 9 6" xfId="6161"/>
    <cellStyle name="Обычный 3 3 9 7" xfId="6162"/>
    <cellStyle name="Обычный 3 3 9 8" xfId="6163"/>
    <cellStyle name="Обычный 3 3 9 9" xfId="6164"/>
    <cellStyle name="Обычный 3 30" xfId="6165"/>
    <cellStyle name="Обычный 3 31" xfId="6166"/>
    <cellStyle name="Обычный 3 32" xfId="6167"/>
    <cellStyle name="Обычный 3 33" xfId="6168"/>
    <cellStyle name="Обычный 3 34" xfId="6169"/>
    <cellStyle name="Обычный 3 35" xfId="6170"/>
    <cellStyle name="Обычный 3 36" xfId="6171"/>
    <cellStyle name="Обычный 3 37" xfId="6172"/>
    <cellStyle name="Обычный 3 38" xfId="6173"/>
    <cellStyle name="Обычный 3 39" xfId="6174"/>
    <cellStyle name="Обычный 3 4" xfId="6175"/>
    <cellStyle name="Обычный 3 4 10" xfId="6176"/>
    <cellStyle name="Обычный 3 4 10 10" xfId="6177"/>
    <cellStyle name="Обычный 3 4 10 11" xfId="6178"/>
    <cellStyle name="Обычный 3 4 10 12" xfId="6179"/>
    <cellStyle name="Обычный 3 4 10 13" xfId="6180"/>
    <cellStyle name="Обычный 3 4 10 14" xfId="6181"/>
    <cellStyle name="Обычный 3 4 10 15" xfId="6182"/>
    <cellStyle name="Обычный 3 4 10 16" xfId="6183"/>
    <cellStyle name="Обычный 3 4 10 2" xfId="6184"/>
    <cellStyle name="Обычный 3 4 10 3" xfId="6185"/>
    <cellStyle name="Обычный 3 4 10 4" xfId="6186"/>
    <cellStyle name="Обычный 3 4 10 5" xfId="6187"/>
    <cellStyle name="Обычный 3 4 10 6" xfId="6188"/>
    <cellStyle name="Обычный 3 4 10 7" xfId="6189"/>
    <cellStyle name="Обычный 3 4 10 8" xfId="6190"/>
    <cellStyle name="Обычный 3 4 10 9" xfId="6191"/>
    <cellStyle name="Обычный 3 4 11" xfId="6192"/>
    <cellStyle name="Обычный 3 4 11 10" xfId="6193"/>
    <cellStyle name="Обычный 3 4 11 11" xfId="6194"/>
    <cellStyle name="Обычный 3 4 11 12" xfId="6195"/>
    <cellStyle name="Обычный 3 4 11 13" xfId="6196"/>
    <cellStyle name="Обычный 3 4 11 14" xfId="6197"/>
    <cellStyle name="Обычный 3 4 11 15" xfId="6198"/>
    <cellStyle name="Обычный 3 4 11 16" xfId="6199"/>
    <cellStyle name="Обычный 3 4 11 2" xfId="6200"/>
    <cellStyle name="Обычный 3 4 11 3" xfId="6201"/>
    <cellStyle name="Обычный 3 4 11 4" xfId="6202"/>
    <cellStyle name="Обычный 3 4 11 5" xfId="6203"/>
    <cellStyle name="Обычный 3 4 11 6" xfId="6204"/>
    <cellStyle name="Обычный 3 4 11 7" xfId="6205"/>
    <cellStyle name="Обычный 3 4 11 8" xfId="6206"/>
    <cellStyle name="Обычный 3 4 11 9" xfId="6207"/>
    <cellStyle name="Обычный 3 4 12" xfId="6208"/>
    <cellStyle name="Обычный 3 4 13" xfId="6209"/>
    <cellStyle name="Обычный 3 4 14" xfId="6210"/>
    <cellStyle name="Обычный 3 4 15" xfId="6211"/>
    <cellStyle name="Обычный 3 4 16" xfId="6212"/>
    <cellStyle name="Обычный 3 4 17" xfId="6213"/>
    <cellStyle name="Обычный 3 4 18" xfId="6214"/>
    <cellStyle name="Обычный 3 4 19" xfId="6215"/>
    <cellStyle name="Обычный 3 4 2" xfId="6216"/>
    <cellStyle name="Обычный 3 4 2 10" xfId="6217"/>
    <cellStyle name="Обычный 3 4 2 11" xfId="6218"/>
    <cellStyle name="Обычный 3 4 2 12" xfId="6219"/>
    <cellStyle name="Обычный 3 4 2 13" xfId="6220"/>
    <cellStyle name="Обычный 3 4 2 14" xfId="6221"/>
    <cellStyle name="Обычный 3 4 2 15" xfId="6222"/>
    <cellStyle name="Обычный 3 4 2 16" xfId="6223"/>
    <cellStyle name="Обычный 3 4 2 17" xfId="6224"/>
    <cellStyle name="Обычный 3 4 2 18" xfId="6225"/>
    <cellStyle name="Обычный 3 4 2 19" xfId="6226"/>
    <cellStyle name="Обычный 3 4 2 2" xfId="6227"/>
    <cellStyle name="Обычный 3 4 2 2 10" xfId="6228"/>
    <cellStyle name="Обычный 3 4 2 2 11" xfId="6229"/>
    <cellStyle name="Обычный 3 4 2 2 12" xfId="6230"/>
    <cellStyle name="Обычный 3 4 2 2 13" xfId="6231"/>
    <cellStyle name="Обычный 3 4 2 2 14" xfId="6232"/>
    <cellStyle name="Обычный 3 4 2 2 15" xfId="6233"/>
    <cellStyle name="Обычный 3 4 2 2 16" xfId="6234"/>
    <cellStyle name="Обычный 3 4 2 2 2" xfId="6235"/>
    <cellStyle name="Обычный 3 4 2 2 3" xfId="6236"/>
    <cellStyle name="Обычный 3 4 2 2 4" xfId="6237"/>
    <cellStyle name="Обычный 3 4 2 2 5" xfId="6238"/>
    <cellStyle name="Обычный 3 4 2 2 6" xfId="6239"/>
    <cellStyle name="Обычный 3 4 2 2 7" xfId="6240"/>
    <cellStyle name="Обычный 3 4 2 2 8" xfId="6241"/>
    <cellStyle name="Обычный 3 4 2 2 9" xfId="6242"/>
    <cellStyle name="Обычный 3 4 2 20" xfId="6243"/>
    <cellStyle name="Обычный 3 4 2 21" xfId="6244"/>
    <cellStyle name="Обычный 3 4 2 22" xfId="6245"/>
    <cellStyle name="Обычный 3 4 2 23" xfId="6246"/>
    <cellStyle name="Обычный 3 4 2 24" xfId="6247"/>
    <cellStyle name="Обычный 3 4 2 25" xfId="6248"/>
    <cellStyle name="Обычный 3 4 2 3" xfId="6249"/>
    <cellStyle name="Обычный 3 4 2 3 10" xfId="6250"/>
    <cellStyle name="Обычный 3 4 2 3 11" xfId="6251"/>
    <cellStyle name="Обычный 3 4 2 3 12" xfId="6252"/>
    <cellStyle name="Обычный 3 4 2 3 13" xfId="6253"/>
    <cellStyle name="Обычный 3 4 2 3 14" xfId="6254"/>
    <cellStyle name="Обычный 3 4 2 3 15" xfId="6255"/>
    <cellStyle name="Обычный 3 4 2 3 16" xfId="6256"/>
    <cellStyle name="Обычный 3 4 2 3 2" xfId="6257"/>
    <cellStyle name="Обычный 3 4 2 3 3" xfId="6258"/>
    <cellStyle name="Обычный 3 4 2 3 4" xfId="6259"/>
    <cellStyle name="Обычный 3 4 2 3 5" xfId="6260"/>
    <cellStyle name="Обычный 3 4 2 3 6" xfId="6261"/>
    <cellStyle name="Обычный 3 4 2 3 7" xfId="6262"/>
    <cellStyle name="Обычный 3 4 2 3 8" xfId="6263"/>
    <cellStyle name="Обычный 3 4 2 3 9" xfId="6264"/>
    <cellStyle name="Обычный 3 4 2 4" xfId="6265"/>
    <cellStyle name="Обычный 3 4 2 4 10" xfId="6266"/>
    <cellStyle name="Обычный 3 4 2 4 11" xfId="6267"/>
    <cellStyle name="Обычный 3 4 2 4 12" xfId="6268"/>
    <cellStyle name="Обычный 3 4 2 4 13" xfId="6269"/>
    <cellStyle name="Обычный 3 4 2 4 14" xfId="6270"/>
    <cellStyle name="Обычный 3 4 2 4 15" xfId="6271"/>
    <cellStyle name="Обычный 3 4 2 4 16" xfId="6272"/>
    <cellStyle name="Обычный 3 4 2 4 2" xfId="6273"/>
    <cellStyle name="Обычный 3 4 2 4 3" xfId="6274"/>
    <cellStyle name="Обычный 3 4 2 4 4" xfId="6275"/>
    <cellStyle name="Обычный 3 4 2 4 5" xfId="6276"/>
    <cellStyle name="Обычный 3 4 2 4 6" xfId="6277"/>
    <cellStyle name="Обычный 3 4 2 4 7" xfId="6278"/>
    <cellStyle name="Обычный 3 4 2 4 8" xfId="6279"/>
    <cellStyle name="Обычный 3 4 2 4 9" xfId="6280"/>
    <cellStyle name="Обычный 3 4 2 5" xfId="6281"/>
    <cellStyle name="Обычный 3 4 2 5 10" xfId="6282"/>
    <cellStyle name="Обычный 3 4 2 5 11" xfId="6283"/>
    <cellStyle name="Обычный 3 4 2 5 12" xfId="6284"/>
    <cellStyle name="Обычный 3 4 2 5 13" xfId="6285"/>
    <cellStyle name="Обычный 3 4 2 5 14" xfId="6286"/>
    <cellStyle name="Обычный 3 4 2 5 15" xfId="6287"/>
    <cellStyle name="Обычный 3 4 2 5 16" xfId="6288"/>
    <cellStyle name="Обычный 3 4 2 5 2" xfId="6289"/>
    <cellStyle name="Обычный 3 4 2 5 3" xfId="6290"/>
    <cellStyle name="Обычный 3 4 2 5 4" xfId="6291"/>
    <cellStyle name="Обычный 3 4 2 5 5" xfId="6292"/>
    <cellStyle name="Обычный 3 4 2 5 6" xfId="6293"/>
    <cellStyle name="Обычный 3 4 2 5 7" xfId="6294"/>
    <cellStyle name="Обычный 3 4 2 5 8" xfId="6295"/>
    <cellStyle name="Обычный 3 4 2 5 9" xfId="6296"/>
    <cellStyle name="Обычный 3 4 2 6" xfId="6297"/>
    <cellStyle name="Обычный 3 4 2 6 10" xfId="6298"/>
    <cellStyle name="Обычный 3 4 2 6 11" xfId="6299"/>
    <cellStyle name="Обычный 3 4 2 6 12" xfId="6300"/>
    <cellStyle name="Обычный 3 4 2 6 13" xfId="6301"/>
    <cellStyle name="Обычный 3 4 2 6 14" xfId="6302"/>
    <cellStyle name="Обычный 3 4 2 6 15" xfId="6303"/>
    <cellStyle name="Обычный 3 4 2 6 16" xfId="6304"/>
    <cellStyle name="Обычный 3 4 2 6 2" xfId="6305"/>
    <cellStyle name="Обычный 3 4 2 6 3" xfId="6306"/>
    <cellStyle name="Обычный 3 4 2 6 4" xfId="6307"/>
    <cellStyle name="Обычный 3 4 2 6 5" xfId="6308"/>
    <cellStyle name="Обычный 3 4 2 6 6" xfId="6309"/>
    <cellStyle name="Обычный 3 4 2 6 7" xfId="6310"/>
    <cellStyle name="Обычный 3 4 2 6 8" xfId="6311"/>
    <cellStyle name="Обычный 3 4 2 6 9" xfId="6312"/>
    <cellStyle name="Обычный 3 4 2 7" xfId="6313"/>
    <cellStyle name="Обычный 3 4 2 7 10" xfId="6314"/>
    <cellStyle name="Обычный 3 4 2 7 11" xfId="6315"/>
    <cellStyle name="Обычный 3 4 2 7 12" xfId="6316"/>
    <cellStyle name="Обычный 3 4 2 7 13" xfId="6317"/>
    <cellStyle name="Обычный 3 4 2 7 14" xfId="6318"/>
    <cellStyle name="Обычный 3 4 2 7 15" xfId="6319"/>
    <cellStyle name="Обычный 3 4 2 7 16" xfId="6320"/>
    <cellStyle name="Обычный 3 4 2 7 2" xfId="6321"/>
    <cellStyle name="Обычный 3 4 2 7 3" xfId="6322"/>
    <cellStyle name="Обычный 3 4 2 7 4" xfId="6323"/>
    <cellStyle name="Обычный 3 4 2 7 5" xfId="6324"/>
    <cellStyle name="Обычный 3 4 2 7 6" xfId="6325"/>
    <cellStyle name="Обычный 3 4 2 7 7" xfId="6326"/>
    <cellStyle name="Обычный 3 4 2 7 8" xfId="6327"/>
    <cellStyle name="Обычный 3 4 2 7 9" xfId="6328"/>
    <cellStyle name="Обычный 3 4 2 8" xfId="6329"/>
    <cellStyle name="Обычный 3 4 2 8 10" xfId="6330"/>
    <cellStyle name="Обычный 3 4 2 8 11" xfId="6331"/>
    <cellStyle name="Обычный 3 4 2 8 12" xfId="6332"/>
    <cellStyle name="Обычный 3 4 2 8 13" xfId="6333"/>
    <cellStyle name="Обычный 3 4 2 8 14" xfId="6334"/>
    <cellStyle name="Обычный 3 4 2 8 15" xfId="6335"/>
    <cellStyle name="Обычный 3 4 2 8 16" xfId="6336"/>
    <cellStyle name="Обычный 3 4 2 8 2" xfId="6337"/>
    <cellStyle name="Обычный 3 4 2 8 3" xfId="6338"/>
    <cellStyle name="Обычный 3 4 2 8 4" xfId="6339"/>
    <cellStyle name="Обычный 3 4 2 8 5" xfId="6340"/>
    <cellStyle name="Обычный 3 4 2 8 6" xfId="6341"/>
    <cellStyle name="Обычный 3 4 2 8 7" xfId="6342"/>
    <cellStyle name="Обычный 3 4 2 8 8" xfId="6343"/>
    <cellStyle name="Обычный 3 4 2 8 9" xfId="6344"/>
    <cellStyle name="Обычный 3 4 2 9" xfId="6345"/>
    <cellStyle name="Обычный 3 4 20" xfId="6346"/>
    <cellStyle name="Обычный 3 4 21" xfId="6347"/>
    <cellStyle name="Обычный 3 4 22" xfId="6348"/>
    <cellStyle name="Обычный 3 4 23" xfId="6349"/>
    <cellStyle name="Обычный 3 4 24" xfId="6350"/>
    <cellStyle name="Обычный 3 4 25" xfId="6351"/>
    <cellStyle name="Обычный 3 4 26" xfId="6352"/>
    <cellStyle name="Обычный 3 4 27" xfId="6353"/>
    <cellStyle name="Обычный 3 4 28" xfId="6354"/>
    <cellStyle name="Обычный 3 4 29" xfId="6355"/>
    <cellStyle name="Обычный 3 4 3" xfId="6356"/>
    <cellStyle name="Обычный 3 4 3 10" xfId="6357"/>
    <cellStyle name="Обычный 3 4 3 11" xfId="6358"/>
    <cellStyle name="Обычный 3 4 3 12" xfId="6359"/>
    <cellStyle name="Обычный 3 4 3 13" xfId="6360"/>
    <cellStyle name="Обычный 3 4 3 14" xfId="6361"/>
    <cellStyle name="Обычный 3 4 3 15" xfId="6362"/>
    <cellStyle name="Обычный 3 4 3 16" xfId="6363"/>
    <cellStyle name="Обычный 3 4 3 17" xfId="6364"/>
    <cellStyle name="Обычный 3 4 3 18" xfId="6365"/>
    <cellStyle name="Обычный 3 4 3 19" xfId="6366"/>
    <cellStyle name="Обычный 3 4 3 2" xfId="6367"/>
    <cellStyle name="Обычный 3 4 3 2 10" xfId="6368"/>
    <cellStyle name="Обычный 3 4 3 2 11" xfId="6369"/>
    <cellStyle name="Обычный 3 4 3 2 12" xfId="6370"/>
    <cellStyle name="Обычный 3 4 3 2 13" xfId="6371"/>
    <cellStyle name="Обычный 3 4 3 2 14" xfId="6372"/>
    <cellStyle name="Обычный 3 4 3 2 15" xfId="6373"/>
    <cellStyle name="Обычный 3 4 3 2 16" xfId="6374"/>
    <cellStyle name="Обычный 3 4 3 2 2" xfId="6375"/>
    <cellStyle name="Обычный 3 4 3 2 3" xfId="6376"/>
    <cellStyle name="Обычный 3 4 3 2 4" xfId="6377"/>
    <cellStyle name="Обычный 3 4 3 2 5" xfId="6378"/>
    <cellStyle name="Обычный 3 4 3 2 6" xfId="6379"/>
    <cellStyle name="Обычный 3 4 3 2 7" xfId="6380"/>
    <cellStyle name="Обычный 3 4 3 2 8" xfId="6381"/>
    <cellStyle name="Обычный 3 4 3 2 9" xfId="6382"/>
    <cellStyle name="Обычный 3 4 3 20" xfId="6383"/>
    <cellStyle name="Обычный 3 4 3 21" xfId="6384"/>
    <cellStyle name="Обычный 3 4 3 22" xfId="6385"/>
    <cellStyle name="Обычный 3 4 3 23" xfId="6386"/>
    <cellStyle name="Обычный 3 4 3 24" xfId="6387"/>
    <cellStyle name="Обычный 3 4 3 25" xfId="6388"/>
    <cellStyle name="Обычный 3 4 3 3" xfId="6389"/>
    <cellStyle name="Обычный 3 4 3 3 10" xfId="6390"/>
    <cellStyle name="Обычный 3 4 3 3 11" xfId="6391"/>
    <cellStyle name="Обычный 3 4 3 3 12" xfId="6392"/>
    <cellStyle name="Обычный 3 4 3 3 13" xfId="6393"/>
    <cellStyle name="Обычный 3 4 3 3 14" xfId="6394"/>
    <cellStyle name="Обычный 3 4 3 3 15" xfId="6395"/>
    <cellStyle name="Обычный 3 4 3 3 16" xfId="6396"/>
    <cellStyle name="Обычный 3 4 3 3 2" xfId="6397"/>
    <cellStyle name="Обычный 3 4 3 3 3" xfId="6398"/>
    <cellStyle name="Обычный 3 4 3 3 4" xfId="6399"/>
    <cellStyle name="Обычный 3 4 3 3 5" xfId="6400"/>
    <cellStyle name="Обычный 3 4 3 3 6" xfId="6401"/>
    <cellStyle name="Обычный 3 4 3 3 7" xfId="6402"/>
    <cellStyle name="Обычный 3 4 3 3 8" xfId="6403"/>
    <cellStyle name="Обычный 3 4 3 3 9" xfId="6404"/>
    <cellStyle name="Обычный 3 4 3 4" xfId="6405"/>
    <cellStyle name="Обычный 3 4 3 4 10" xfId="6406"/>
    <cellStyle name="Обычный 3 4 3 4 11" xfId="6407"/>
    <cellStyle name="Обычный 3 4 3 4 12" xfId="6408"/>
    <cellStyle name="Обычный 3 4 3 4 13" xfId="6409"/>
    <cellStyle name="Обычный 3 4 3 4 14" xfId="6410"/>
    <cellStyle name="Обычный 3 4 3 4 15" xfId="6411"/>
    <cellStyle name="Обычный 3 4 3 4 16" xfId="6412"/>
    <cellStyle name="Обычный 3 4 3 4 2" xfId="6413"/>
    <cellStyle name="Обычный 3 4 3 4 3" xfId="6414"/>
    <cellStyle name="Обычный 3 4 3 4 4" xfId="6415"/>
    <cellStyle name="Обычный 3 4 3 4 5" xfId="6416"/>
    <cellStyle name="Обычный 3 4 3 4 6" xfId="6417"/>
    <cellStyle name="Обычный 3 4 3 4 7" xfId="6418"/>
    <cellStyle name="Обычный 3 4 3 4 8" xfId="6419"/>
    <cellStyle name="Обычный 3 4 3 4 9" xfId="6420"/>
    <cellStyle name="Обычный 3 4 3 5" xfId="6421"/>
    <cellStyle name="Обычный 3 4 3 5 10" xfId="6422"/>
    <cellStyle name="Обычный 3 4 3 5 11" xfId="6423"/>
    <cellStyle name="Обычный 3 4 3 5 12" xfId="6424"/>
    <cellStyle name="Обычный 3 4 3 5 13" xfId="6425"/>
    <cellStyle name="Обычный 3 4 3 5 14" xfId="6426"/>
    <cellStyle name="Обычный 3 4 3 5 15" xfId="6427"/>
    <cellStyle name="Обычный 3 4 3 5 16" xfId="6428"/>
    <cellStyle name="Обычный 3 4 3 5 2" xfId="6429"/>
    <cellStyle name="Обычный 3 4 3 5 3" xfId="6430"/>
    <cellStyle name="Обычный 3 4 3 5 4" xfId="6431"/>
    <cellStyle name="Обычный 3 4 3 5 5" xfId="6432"/>
    <cellStyle name="Обычный 3 4 3 5 6" xfId="6433"/>
    <cellStyle name="Обычный 3 4 3 5 7" xfId="6434"/>
    <cellStyle name="Обычный 3 4 3 5 8" xfId="6435"/>
    <cellStyle name="Обычный 3 4 3 5 9" xfId="6436"/>
    <cellStyle name="Обычный 3 4 3 6" xfId="6437"/>
    <cellStyle name="Обычный 3 4 3 6 10" xfId="6438"/>
    <cellStyle name="Обычный 3 4 3 6 11" xfId="6439"/>
    <cellStyle name="Обычный 3 4 3 6 12" xfId="6440"/>
    <cellStyle name="Обычный 3 4 3 6 13" xfId="6441"/>
    <cellStyle name="Обычный 3 4 3 6 14" xfId="6442"/>
    <cellStyle name="Обычный 3 4 3 6 15" xfId="6443"/>
    <cellStyle name="Обычный 3 4 3 6 16" xfId="6444"/>
    <cellStyle name="Обычный 3 4 3 6 2" xfId="6445"/>
    <cellStyle name="Обычный 3 4 3 6 3" xfId="6446"/>
    <cellStyle name="Обычный 3 4 3 6 4" xfId="6447"/>
    <cellStyle name="Обычный 3 4 3 6 5" xfId="6448"/>
    <cellStyle name="Обычный 3 4 3 6 6" xfId="6449"/>
    <cellStyle name="Обычный 3 4 3 6 7" xfId="6450"/>
    <cellStyle name="Обычный 3 4 3 6 8" xfId="6451"/>
    <cellStyle name="Обычный 3 4 3 6 9" xfId="6452"/>
    <cellStyle name="Обычный 3 4 3 7" xfId="6453"/>
    <cellStyle name="Обычный 3 4 3 7 10" xfId="6454"/>
    <cellStyle name="Обычный 3 4 3 7 11" xfId="6455"/>
    <cellStyle name="Обычный 3 4 3 7 12" xfId="6456"/>
    <cellStyle name="Обычный 3 4 3 7 13" xfId="6457"/>
    <cellStyle name="Обычный 3 4 3 7 14" xfId="6458"/>
    <cellStyle name="Обычный 3 4 3 7 15" xfId="6459"/>
    <cellStyle name="Обычный 3 4 3 7 16" xfId="6460"/>
    <cellStyle name="Обычный 3 4 3 7 2" xfId="6461"/>
    <cellStyle name="Обычный 3 4 3 7 3" xfId="6462"/>
    <cellStyle name="Обычный 3 4 3 7 4" xfId="6463"/>
    <cellStyle name="Обычный 3 4 3 7 5" xfId="6464"/>
    <cellStyle name="Обычный 3 4 3 7 6" xfId="6465"/>
    <cellStyle name="Обычный 3 4 3 7 7" xfId="6466"/>
    <cellStyle name="Обычный 3 4 3 7 8" xfId="6467"/>
    <cellStyle name="Обычный 3 4 3 7 9" xfId="6468"/>
    <cellStyle name="Обычный 3 4 3 8" xfId="6469"/>
    <cellStyle name="Обычный 3 4 3 8 10" xfId="6470"/>
    <cellStyle name="Обычный 3 4 3 8 11" xfId="6471"/>
    <cellStyle name="Обычный 3 4 3 8 12" xfId="6472"/>
    <cellStyle name="Обычный 3 4 3 8 13" xfId="6473"/>
    <cellStyle name="Обычный 3 4 3 8 14" xfId="6474"/>
    <cellStyle name="Обычный 3 4 3 8 15" xfId="6475"/>
    <cellStyle name="Обычный 3 4 3 8 16" xfId="6476"/>
    <cellStyle name="Обычный 3 4 3 8 2" xfId="6477"/>
    <cellStyle name="Обычный 3 4 3 8 3" xfId="6478"/>
    <cellStyle name="Обычный 3 4 3 8 4" xfId="6479"/>
    <cellStyle name="Обычный 3 4 3 8 5" xfId="6480"/>
    <cellStyle name="Обычный 3 4 3 8 6" xfId="6481"/>
    <cellStyle name="Обычный 3 4 3 8 7" xfId="6482"/>
    <cellStyle name="Обычный 3 4 3 8 8" xfId="6483"/>
    <cellStyle name="Обычный 3 4 3 8 9" xfId="6484"/>
    <cellStyle name="Обычный 3 4 3 9" xfId="6485"/>
    <cellStyle name="Обычный 3 4 4" xfId="6486"/>
    <cellStyle name="Обычный 3 4 4 10" xfId="6487"/>
    <cellStyle name="Обычный 3 4 4 11" xfId="6488"/>
    <cellStyle name="Обычный 3 4 4 12" xfId="6489"/>
    <cellStyle name="Обычный 3 4 4 13" xfId="6490"/>
    <cellStyle name="Обычный 3 4 4 14" xfId="6491"/>
    <cellStyle name="Обычный 3 4 4 15" xfId="6492"/>
    <cellStyle name="Обычный 3 4 4 16" xfId="6493"/>
    <cellStyle name="Обычный 3 4 4 17" xfId="6494"/>
    <cellStyle name="Обычный 3 4 4 18" xfId="6495"/>
    <cellStyle name="Обычный 3 4 4 19" xfId="6496"/>
    <cellStyle name="Обычный 3 4 4 2" xfId="6497"/>
    <cellStyle name="Обычный 3 4 4 2 10" xfId="6498"/>
    <cellStyle name="Обычный 3 4 4 2 11" xfId="6499"/>
    <cellStyle name="Обычный 3 4 4 2 12" xfId="6500"/>
    <cellStyle name="Обычный 3 4 4 2 13" xfId="6501"/>
    <cellStyle name="Обычный 3 4 4 2 14" xfId="6502"/>
    <cellStyle name="Обычный 3 4 4 2 15" xfId="6503"/>
    <cellStyle name="Обычный 3 4 4 2 16" xfId="6504"/>
    <cellStyle name="Обычный 3 4 4 2 2" xfId="6505"/>
    <cellStyle name="Обычный 3 4 4 2 3" xfId="6506"/>
    <cellStyle name="Обычный 3 4 4 2 4" xfId="6507"/>
    <cellStyle name="Обычный 3 4 4 2 5" xfId="6508"/>
    <cellStyle name="Обычный 3 4 4 2 6" xfId="6509"/>
    <cellStyle name="Обычный 3 4 4 2 7" xfId="6510"/>
    <cellStyle name="Обычный 3 4 4 2 8" xfId="6511"/>
    <cellStyle name="Обычный 3 4 4 2 9" xfId="6512"/>
    <cellStyle name="Обычный 3 4 4 20" xfId="6513"/>
    <cellStyle name="Обычный 3 4 4 21" xfId="6514"/>
    <cellStyle name="Обычный 3 4 4 22" xfId="6515"/>
    <cellStyle name="Обычный 3 4 4 23" xfId="6516"/>
    <cellStyle name="Обычный 3 4 4 24" xfId="6517"/>
    <cellStyle name="Обычный 3 4 4 25" xfId="6518"/>
    <cellStyle name="Обычный 3 4 4 3" xfId="6519"/>
    <cellStyle name="Обычный 3 4 4 3 10" xfId="6520"/>
    <cellStyle name="Обычный 3 4 4 3 11" xfId="6521"/>
    <cellStyle name="Обычный 3 4 4 3 12" xfId="6522"/>
    <cellStyle name="Обычный 3 4 4 3 13" xfId="6523"/>
    <cellStyle name="Обычный 3 4 4 3 14" xfId="6524"/>
    <cellStyle name="Обычный 3 4 4 3 15" xfId="6525"/>
    <cellStyle name="Обычный 3 4 4 3 16" xfId="6526"/>
    <cellStyle name="Обычный 3 4 4 3 2" xfId="6527"/>
    <cellStyle name="Обычный 3 4 4 3 3" xfId="6528"/>
    <cellStyle name="Обычный 3 4 4 3 4" xfId="6529"/>
    <cellStyle name="Обычный 3 4 4 3 5" xfId="6530"/>
    <cellStyle name="Обычный 3 4 4 3 6" xfId="6531"/>
    <cellStyle name="Обычный 3 4 4 3 7" xfId="6532"/>
    <cellStyle name="Обычный 3 4 4 3 8" xfId="6533"/>
    <cellStyle name="Обычный 3 4 4 3 9" xfId="6534"/>
    <cellStyle name="Обычный 3 4 4 4" xfId="6535"/>
    <cellStyle name="Обычный 3 4 4 4 10" xfId="6536"/>
    <cellStyle name="Обычный 3 4 4 4 11" xfId="6537"/>
    <cellStyle name="Обычный 3 4 4 4 12" xfId="6538"/>
    <cellStyle name="Обычный 3 4 4 4 13" xfId="6539"/>
    <cellStyle name="Обычный 3 4 4 4 14" xfId="6540"/>
    <cellStyle name="Обычный 3 4 4 4 15" xfId="6541"/>
    <cellStyle name="Обычный 3 4 4 4 16" xfId="6542"/>
    <cellStyle name="Обычный 3 4 4 4 2" xfId="6543"/>
    <cellStyle name="Обычный 3 4 4 4 3" xfId="6544"/>
    <cellStyle name="Обычный 3 4 4 4 4" xfId="6545"/>
    <cellStyle name="Обычный 3 4 4 4 5" xfId="6546"/>
    <cellStyle name="Обычный 3 4 4 4 6" xfId="6547"/>
    <cellStyle name="Обычный 3 4 4 4 7" xfId="6548"/>
    <cellStyle name="Обычный 3 4 4 4 8" xfId="6549"/>
    <cellStyle name="Обычный 3 4 4 4 9" xfId="6550"/>
    <cellStyle name="Обычный 3 4 4 5" xfId="6551"/>
    <cellStyle name="Обычный 3 4 4 5 10" xfId="6552"/>
    <cellStyle name="Обычный 3 4 4 5 11" xfId="6553"/>
    <cellStyle name="Обычный 3 4 4 5 12" xfId="6554"/>
    <cellStyle name="Обычный 3 4 4 5 13" xfId="6555"/>
    <cellStyle name="Обычный 3 4 4 5 14" xfId="6556"/>
    <cellStyle name="Обычный 3 4 4 5 15" xfId="6557"/>
    <cellStyle name="Обычный 3 4 4 5 16" xfId="6558"/>
    <cellStyle name="Обычный 3 4 4 5 2" xfId="6559"/>
    <cellStyle name="Обычный 3 4 4 5 3" xfId="6560"/>
    <cellStyle name="Обычный 3 4 4 5 4" xfId="6561"/>
    <cellStyle name="Обычный 3 4 4 5 5" xfId="6562"/>
    <cellStyle name="Обычный 3 4 4 5 6" xfId="6563"/>
    <cellStyle name="Обычный 3 4 4 5 7" xfId="6564"/>
    <cellStyle name="Обычный 3 4 4 5 8" xfId="6565"/>
    <cellStyle name="Обычный 3 4 4 5 9" xfId="6566"/>
    <cellStyle name="Обычный 3 4 4 6" xfId="6567"/>
    <cellStyle name="Обычный 3 4 4 6 10" xfId="6568"/>
    <cellStyle name="Обычный 3 4 4 6 11" xfId="6569"/>
    <cellStyle name="Обычный 3 4 4 6 12" xfId="6570"/>
    <cellStyle name="Обычный 3 4 4 6 13" xfId="6571"/>
    <cellStyle name="Обычный 3 4 4 6 14" xfId="6572"/>
    <cellStyle name="Обычный 3 4 4 6 15" xfId="6573"/>
    <cellStyle name="Обычный 3 4 4 6 16" xfId="6574"/>
    <cellStyle name="Обычный 3 4 4 6 2" xfId="6575"/>
    <cellStyle name="Обычный 3 4 4 6 3" xfId="6576"/>
    <cellStyle name="Обычный 3 4 4 6 4" xfId="6577"/>
    <cellStyle name="Обычный 3 4 4 6 5" xfId="6578"/>
    <cellStyle name="Обычный 3 4 4 6 6" xfId="6579"/>
    <cellStyle name="Обычный 3 4 4 6 7" xfId="6580"/>
    <cellStyle name="Обычный 3 4 4 6 8" xfId="6581"/>
    <cellStyle name="Обычный 3 4 4 6 9" xfId="6582"/>
    <cellStyle name="Обычный 3 4 4 7" xfId="6583"/>
    <cellStyle name="Обычный 3 4 4 7 10" xfId="6584"/>
    <cellStyle name="Обычный 3 4 4 7 11" xfId="6585"/>
    <cellStyle name="Обычный 3 4 4 7 12" xfId="6586"/>
    <cellStyle name="Обычный 3 4 4 7 13" xfId="6587"/>
    <cellStyle name="Обычный 3 4 4 7 14" xfId="6588"/>
    <cellStyle name="Обычный 3 4 4 7 15" xfId="6589"/>
    <cellStyle name="Обычный 3 4 4 7 16" xfId="6590"/>
    <cellStyle name="Обычный 3 4 4 7 2" xfId="6591"/>
    <cellStyle name="Обычный 3 4 4 7 3" xfId="6592"/>
    <cellStyle name="Обычный 3 4 4 7 4" xfId="6593"/>
    <cellStyle name="Обычный 3 4 4 7 5" xfId="6594"/>
    <cellStyle name="Обычный 3 4 4 7 6" xfId="6595"/>
    <cellStyle name="Обычный 3 4 4 7 7" xfId="6596"/>
    <cellStyle name="Обычный 3 4 4 7 8" xfId="6597"/>
    <cellStyle name="Обычный 3 4 4 7 9" xfId="6598"/>
    <cellStyle name="Обычный 3 4 4 8" xfId="6599"/>
    <cellStyle name="Обычный 3 4 4 8 10" xfId="6600"/>
    <cellStyle name="Обычный 3 4 4 8 11" xfId="6601"/>
    <cellStyle name="Обычный 3 4 4 8 12" xfId="6602"/>
    <cellStyle name="Обычный 3 4 4 8 13" xfId="6603"/>
    <cellStyle name="Обычный 3 4 4 8 14" xfId="6604"/>
    <cellStyle name="Обычный 3 4 4 8 15" xfId="6605"/>
    <cellStyle name="Обычный 3 4 4 8 16" xfId="6606"/>
    <cellStyle name="Обычный 3 4 4 8 2" xfId="6607"/>
    <cellStyle name="Обычный 3 4 4 8 3" xfId="6608"/>
    <cellStyle name="Обычный 3 4 4 8 4" xfId="6609"/>
    <cellStyle name="Обычный 3 4 4 8 5" xfId="6610"/>
    <cellStyle name="Обычный 3 4 4 8 6" xfId="6611"/>
    <cellStyle name="Обычный 3 4 4 8 7" xfId="6612"/>
    <cellStyle name="Обычный 3 4 4 8 8" xfId="6613"/>
    <cellStyle name="Обычный 3 4 4 8 9" xfId="6614"/>
    <cellStyle name="Обычный 3 4 4 9" xfId="6615"/>
    <cellStyle name="Обычный 3 4 5" xfId="6616"/>
    <cellStyle name="Обычный 3 4 5 10" xfId="6617"/>
    <cellStyle name="Обычный 3 4 5 11" xfId="6618"/>
    <cellStyle name="Обычный 3 4 5 12" xfId="6619"/>
    <cellStyle name="Обычный 3 4 5 13" xfId="6620"/>
    <cellStyle name="Обычный 3 4 5 14" xfId="6621"/>
    <cellStyle name="Обычный 3 4 5 15" xfId="6622"/>
    <cellStyle name="Обычный 3 4 5 16" xfId="6623"/>
    <cellStyle name="Обычный 3 4 5 2" xfId="6624"/>
    <cellStyle name="Обычный 3 4 5 3" xfId="6625"/>
    <cellStyle name="Обычный 3 4 5 4" xfId="6626"/>
    <cellStyle name="Обычный 3 4 5 5" xfId="6627"/>
    <cellStyle name="Обычный 3 4 5 6" xfId="6628"/>
    <cellStyle name="Обычный 3 4 5 7" xfId="6629"/>
    <cellStyle name="Обычный 3 4 5 8" xfId="6630"/>
    <cellStyle name="Обычный 3 4 5 9" xfId="6631"/>
    <cellStyle name="Обычный 3 4 6" xfId="6632"/>
    <cellStyle name="Обычный 3 4 6 10" xfId="6633"/>
    <cellStyle name="Обычный 3 4 6 11" xfId="6634"/>
    <cellStyle name="Обычный 3 4 6 12" xfId="6635"/>
    <cellStyle name="Обычный 3 4 6 13" xfId="6636"/>
    <cellStyle name="Обычный 3 4 6 14" xfId="6637"/>
    <cellStyle name="Обычный 3 4 6 15" xfId="6638"/>
    <cellStyle name="Обычный 3 4 6 16" xfId="6639"/>
    <cellStyle name="Обычный 3 4 6 2" xfId="6640"/>
    <cellStyle name="Обычный 3 4 6 3" xfId="6641"/>
    <cellStyle name="Обычный 3 4 6 4" xfId="6642"/>
    <cellStyle name="Обычный 3 4 6 5" xfId="6643"/>
    <cellStyle name="Обычный 3 4 6 6" xfId="6644"/>
    <cellStyle name="Обычный 3 4 6 7" xfId="6645"/>
    <cellStyle name="Обычный 3 4 6 8" xfId="6646"/>
    <cellStyle name="Обычный 3 4 6 9" xfId="6647"/>
    <cellStyle name="Обычный 3 4 7" xfId="6648"/>
    <cellStyle name="Обычный 3 4 7 10" xfId="6649"/>
    <cellStyle name="Обычный 3 4 7 11" xfId="6650"/>
    <cellStyle name="Обычный 3 4 7 12" xfId="6651"/>
    <cellStyle name="Обычный 3 4 7 13" xfId="6652"/>
    <cellStyle name="Обычный 3 4 7 14" xfId="6653"/>
    <cellStyle name="Обычный 3 4 7 15" xfId="6654"/>
    <cellStyle name="Обычный 3 4 7 16" xfId="6655"/>
    <cellStyle name="Обычный 3 4 7 2" xfId="6656"/>
    <cellStyle name="Обычный 3 4 7 3" xfId="6657"/>
    <cellStyle name="Обычный 3 4 7 4" xfId="6658"/>
    <cellStyle name="Обычный 3 4 7 5" xfId="6659"/>
    <cellStyle name="Обычный 3 4 7 6" xfId="6660"/>
    <cellStyle name="Обычный 3 4 7 7" xfId="6661"/>
    <cellStyle name="Обычный 3 4 7 8" xfId="6662"/>
    <cellStyle name="Обычный 3 4 7 9" xfId="6663"/>
    <cellStyle name="Обычный 3 4 8" xfId="6664"/>
    <cellStyle name="Обычный 3 4 8 10" xfId="6665"/>
    <cellStyle name="Обычный 3 4 8 11" xfId="6666"/>
    <cellStyle name="Обычный 3 4 8 12" xfId="6667"/>
    <cellStyle name="Обычный 3 4 8 13" xfId="6668"/>
    <cellStyle name="Обычный 3 4 8 14" xfId="6669"/>
    <cellStyle name="Обычный 3 4 8 15" xfId="6670"/>
    <cellStyle name="Обычный 3 4 8 16" xfId="6671"/>
    <cellStyle name="Обычный 3 4 8 2" xfId="6672"/>
    <cellStyle name="Обычный 3 4 8 3" xfId="6673"/>
    <cellStyle name="Обычный 3 4 8 4" xfId="6674"/>
    <cellStyle name="Обычный 3 4 8 5" xfId="6675"/>
    <cellStyle name="Обычный 3 4 8 6" xfId="6676"/>
    <cellStyle name="Обычный 3 4 8 7" xfId="6677"/>
    <cellStyle name="Обычный 3 4 8 8" xfId="6678"/>
    <cellStyle name="Обычный 3 4 8 9" xfId="6679"/>
    <cellStyle name="Обычный 3 4 9" xfId="6680"/>
    <cellStyle name="Обычный 3 4 9 10" xfId="6681"/>
    <cellStyle name="Обычный 3 4 9 11" xfId="6682"/>
    <cellStyle name="Обычный 3 4 9 12" xfId="6683"/>
    <cellStyle name="Обычный 3 4 9 13" xfId="6684"/>
    <cellStyle name="Обычный 3 4 9 14" xfId="6685"/>
    <cellStyle name="Обычный 3 4 9 15" xfId="6686"/>
    <cellStyle name="Обычный 3 4 9 16" xfId="6687"/>
    <cellStyle name="Обычный 3 4 9 2" xfId="6688"/>
    <cellStyle name="Обычный 3 4 9 3" xfId="6689"/>
    <cellStyle name="Обычный 3 4 9 4" xfId="6690"/>
    <cellStyle name="Обычный 3 4 9 5" xfId="6691"/>
    <cellStyle name="Обычный 3 4 9 6" xfId="6692"/>
    <cellStyle name="Обычный 3 4 9 7" xfId="6693"/>
    <cellStyle name="Обычный 3 4 9 8" xfId="6694"/>
    <cellStyle name="Обычный 3 4 9 9" xfId="6695"/>
    <cellStyle name="Обычный 3 40" xfId="6696"/>
    <cellStyle name="Обычный 3 41" xfId="6697"/>
    <cellStyle name="Обычный 3 42" xfId="6698"/>
    <cellStyle name="Обычный 3 43" xfId="6699"/>
    <cellStyle name="Обычный 3 44" xfId="8685"/>
    <cellStyle name="Обычный 3 45" xfId="8709"/>
    <cellStyle name="Обычный 3 46" xfId="8717"/>
    <cellStyle name="Обычный 3 47" xfId="8711"/>
    <cellStyle name="Обычный 3 48" xfId="8716"/>
    <cellStyle name="Обычный 3 49" xfId="8712"/>
    <cellStyle name="Обычный 3 5" xfId="6700"/>
    <cellStyle name="Обычный 3 5 10" xfId="6701"/>
    <cellStyle name="Обычный 3 5 11" xfId="6702"/>
    <cellStyle name="Обычный 3 5 12" xfId="6703"/>
    <cellStyle name="Обычный 3 5 13" xfId="6704"/>
    <cellStyle name="Обычный 3 5 14" xfId="6705"/>
    <cellStyle name="Обычный 3 5 15" xfId="6706"/>
    <cellStyle name="Обычный 3 5 16" xfId="6707"/>
    <cellStyle name="Обычный 3 5 17" xfId="6708"/>
    <cellStyle name="Обычный 3 5 18" xfId="6709"/>
    <cellStyle name="Обычный 3 5 19" xfId="6710"/>
    <cellStyle name="Обычный 3 5 2" xfId="6711"/>
    <cellStyle name="Обычный 3 5 2 10" xfId="6712"/>
    <cellStyle name="Обычный 3 5 2 11" xfId="6713"/>
    <cellStyle name="Обычный 3 5 2 12" xfId="6714"/>
    <cellStyle name="Обычный 3 5 2 13" xfId="6715"/>
    <cellStyle name="Обычный 3 5 2 14" xfId="6716"/>
    <cellStyle name="Обычный 3 5 2 15" xfId="6717"/>
    <cellStyle name="Обычный 3 5 2 16" xfId="6718"/>
    <cellStyle name="Обычный 3 5 2 2" xfId="6719"/>
    <cellStyle name="Обычный 3 5 2 3" xfId="6720"/>
    <cellStyle name="Обычный 3 5 2 4" xfId="6721"/>
    <cellStyle name="Обычный 3 5 2 5" xfId="6722"/>
    <cellStyle name="Обычный 3 5 2 6" xfId="6723"/>
    <cellStyle name="Обычный 3 5 2 7" xfId="6724"/>
    <cellStyle name="Обычный 3 5 2 8" xfId="6725"/>
    <cellStyle name="Обычный 3 5 2 9" xfId="6726"/>
    <cellStyle name="Обычный 3 5 20" xfId="6727"/>
    <cellStyle name="Обычный 3 5 21" xfId="6728"/>
    <cellStyle name="Обычный 3 5 22" xfId="6729"/>
    <cellStyle name="Обычный 3 5 23" xfId="6730"/>
    <cellStyle name="Обычный 3 5 24" xfId="6731"/>
    <cellStyle name="Обычный 3 5 25" xfId="6732"/>
    <cellStyle name="Обычный 3 5 26" xfId="6733"/>
    <cellStyle name="Обычный 3 5 3" xfId="6734"/>
    <cellStyle name="Обычный 3 5 3 10" xfId="6735"/>
    <cellStyle name="Обычный 3 5 3 11" xfId="6736"/>
    <cellStyle name="Обычный 3 5 3 12" xfId="6737"/>
    <cellStyle name="Обычный 3 5 3 13" xfId="6738"/>
    <cellStyle name="Обычный 3 5 3 14" xfId="6739"/>
    <cellStyle name="Обычный 3 5 3 15" xfId="6740"/>
    <cellStyle name="Обычный 3 5 3 16" xfId="6741"/>
    <cellStyle name="Обычный 3 5 3 2" xfId="6742"/>
    <cellStyle name="Обычный 3 5 3 3" xfId="6743"/>
    <cellStyle name="Обычный 3 5 3 4" xfId="6744"/>
    <cellStyle name="Обычный 3 5 3 5" xfId="6745"/>
    <cellStyle name="Обычный 3 5 3 6" xfId="6746"/>
    <cellStyle name="Обычный 3 5 3 7" xfId="6747"/>
    <cellStyle name="Обычный 3 5 3 8" xfId="6748"/>
    <cellStyle name="Обычный 3 5 3 9" xfId="6749"/>
    <cellStyle name="Обычный 3 5 4" xfId="6750"/>
    <cellStyle name="Обычный 3 5 4 10" xfId="6751"/>
    <cellStyle name="Обычный 3 5 4 11" xfId="6752"/>
    <cellStyle name="Обычный 3 5 4 12" xfId="6753"/>
    <cellStyle name="Обычный 3 5 4 13" xfId="6754"/>
    <cellStyle name="Обычный 3 5 4 14" xfId="6755"/>
    <cellStyle name="Обычный 3 5 4 15" xfId="6756"/>
    <cellStyle name="Обычный 3 5 4 16" xfId="6757"/>
    <cellStyle name="Обычный 3 5 4 2" xfId="6758"/>
    <cellStyle name="Обычный 3 5 4 3" xfId="6759"/>
    <cellStyle name="Обычный 3 5 4 4" xfId="6760"/>
    <cellStyle name="Обычный 3 5 4 5" xfId="6761"/>
    <cellStyle name="Обычный 3 5 4 6" xfId="6762"/>
    <cellStyle name="Обычный 3 5 4 7" xfId="6763"/>
    <cellStyle name="Обычный 3 5 4 8" xfId="6764"/>
    <cellStyle name="Обычный 3 5 4 9" xfId="6765"/>
    <cellStyle name="Обычный 3 5 5" xfId="6766"/>
    <cellStyle name="Обычный 3 5 5 10" xfId="6767"/>
    <cellStyle name="Обычный 3 5 5 11" xfId="6768"/>
    <cellStyle name="Обычный 3 5 5 12" xfId="6769"/>
    <cellStyle name="Обычный 3 5 5 13" xfId="6770"/>
    <cellStyle name="Обычный 3 5 5 14" xfId="6771"/>
    <cellStyle name="Обычный 3 5 5 15" xfId="6772"/>
    <cellStyle name="Обычный 3 5 5 16" xfId="6773"/>
    <cellStyle name="Обычный 3 5 5 2" xfId="6774"/>
    <cellStyle name="Обычный 3 5 5 3" xfId="6775"/>
    <cellStyle name="Обычный 3 5 5 4" xfId="6776"/>
    <cellStyle name="Обычный 3 5 5 5" xfId="6777"/>
    <cellStyle name="Обычный 3 5 5 6" xfId="6778"/>
    <cellStyle name="Обычный 3 5 5 7" xfId="6779"/>
    <cellStyle name="Обычный 3 5 5 8" xfId="6780"/>
    <cellStyle name="Обычный 3 5 5 9" xfId="6781"/>
    <cellStyle name="Обычный 3 5 6" xfId="6782"/>
    <cellStyle name="Обычный 3 5 6 10" xfId="6783"/>
    <cellStyle name="Обычный 3 5 6 11" xfId="6784"/>
    <cellStyle name="Обычный 3 5 6 12" xfId="6785"/>
    <cellStyle name="Обычный 3 5 6 13" xfId="6786"/>
    <cellStyle name="Обычный 3 5 6 14" xfId="6787"/>
    <cellStyle name="Обычный 3 5 6 15" xfId="6788"/>
    <cellStyle name="Обычный 3 5 6 16" xfId="6789"/>
    <cellStyle name="Обычный 3 5 6 2" xfId="6790"/>
    <cellStyle name="Обычный 3 5 6 3" xfId="6791"/>
    <cellStyle name="Обычный 3 5 6 4" xfId="6792"/>
    <cellStyle name="Обычный 3 5 6 5" xfId="6793"/>
    <cellStyle name="Обычный 3 5 6 6" xfId="6794"/>
    <cellStyle name="Обычный 3 5 6 7" xfId="6795"/>
    <cellStyle name="Обычный 3 5 6 8" xfId="6796"/>
    <cellStyle name="Обычный 3 5 6 9" xfId="6797"/>
    <cellStyle name="Обычный 3 5 7" xfId="6798"/>
    <cellStyle name="Обычный 3 5 7 10" xfId="6799"/>
    <cellStyle name="Обычный 3 5 7 11" xfId="6800"/>
    <cellStyle name="Обычный 3 5 7 12" xfId="6801"/>
    <cellStyle name="Обычный 3 5 7 13" xfId="6802"/>
    <cellStyle name="Обычный 3 5 7 14" xfId="6803"/>
    <cellStyle name="Обычный 3 5 7 15" xfId="6804"/>
    <cellStyle name="Обычный 3 5 7 16" xfId="6805"/>
    <cellStyle name="Обычный 3 5 7 2" xfId="6806"/>
    <cellStyle name="Обычный 3 5 7 3" xfId="6807"/>
    <cellStyle name="Обычный 3 5 7 4" xfId="6808"/>
    <cellStyle name="Обычный 3 5 7 5" xfId="6809"/>
    <cellStyle name="Обычный 3 5 7 6" xfId="6810"/>
    <cellStyle name="Обычный 3 5 7 7" xfId="6811"/>
    <cellStyle name="Обычный 3 5 7 8" xfId="6812"/>
    <cellStyle name="Обычный 3 5 7 9" xfId="6813"/>
    <cellStyle name="Обычный 3 5 8" xfId="6814"/>
    <cellStyle name="Обычный 3 5 8 10" xfId="6815"/>
    <cellStyle name="Обычный 3 5 8 11" xfId="6816"/>
    <cellStyle name="Обычный 3 5 8 12" xfId="6817"/>
    <cellStyle name="Обычный 3 5 8 13" xfId="6818"/>
    <cellStyle name="Обычный 3 5 8 14" xfId="6819"/>
    <cellStyle name="Обычный 3 5 8 15" xfId="6820"/>
    <cellStyle name="Обычный 3 5 8 16" xfId="6821"/>
    <cellStyle name="Обычный 3 5 8 2" xfId="6822"/>
    <cellStyle name="Обычный 3 5 8 3" xfId="6823"/>
    <cellStyle name="Обычный 3 5 8 4" xfId="6824"/>
    <cellStyle name="Обычный 3 5 8 5" xfId="6825"/>
    <cellStyle name="Обычный 3 5 8 6" xfId="6826"/>
    <cellStyle name="Обычный 3 5 8 7" xfId="6827"/>
    <cellStyle name="Обычный 3 5 8 8" xfId="6828"/>
    <cellStyle name="Обычный 3 5 8 9" xfId="6829"/>
    <cellStyle name="Обычный 3 5 9" xfId="6830"/>
    <cellStyle name="Обычный 3 6" xfId="6831"/>
    <cellStyle name="Обычный 3 6 10" xfId="6832"/>
    <cellStyle name="Обычный 3 6 11" xfId="6833"/>
    <cellStyle name="Обычный 3 6 12" xfId="6834"/>
    <cellStyle name="Обычный 3 6 13" xfId="6835"/>
    <cellStyle name="Обычный 3 6 14" xfId="6836"/>
    <cellStyle name="Обычный 3 6 15" xfId="6837"/>
    <cellStyle name="Обычный 3 6 16" xfId="6838"/>
    <cellStyle name="Обычный 3 6 17" xfId="6839"/>
    <cellStyle name="Обычный 3 6 18" xfId="6840"/>
    <cellStyle name="Обычный 3 6 19" xfId="6841"/>
    <cellStyle name="Обычный 3 6 2" xfId="6842"/>
    <cellStyle name="Обычный 3 6 2 10" xfId="6843"/>
    <cellStyle name="Обычный 3 6 2 11" xfId="6844"/>
    <cellStyle name="Обычный 3 6 2 12" xfId="6845"/>
    <cellStyle name="Обычный 3 6 2 13" xfId="6846"/>
    <cellStyle name="Обычный 3 6 2 14" xfId="6847"/>
    <cellStyle name="Обычный 3 6 2 15" xfId="6848"/>
    <cellStyle name="Обычный 3 6 2 16" xfId="6849"/>
    <cellStyle name="Обычный 3 6 2 2" xfId="6850"/>
    <cellStyle name="Обычный 3 6 2 3" xfId="6851"/>
    <cellStyle name="Обычный 3 6 2 4" xfId="6852"/>
    <cellStyle name="Обычный 3 6 2 5" xfId="6853"/>
    <cellStyle name="Обычный 3 6 2 6" xfId="6854"/>
    <cellStyle name="Обычный 3 6 2 7" xfId="6855"/>
    <cellStyle name="Обычный 3 6 2 8" xfId="6856"/>
    <cellStyle name="Обычный 3 6 2 9" xfId="6857"/>
    <cellStyle name="Обычный 3 6 20" xfId="6858"/>
    <cellStyle name="Обычный 3 6 21" xfId="6859"/>
    <cellStyle name="Обычный 3 6 22" xfId="6860"/>
    <cellStyle name="Обычный 3 6 23" xfId="6861"/>
    <cellStyle name="Обычный 3 6 24" xfId="6862"/>
    <cellStyle name="Обычный 3 6 25" xfId="6863"/>
    <cellStyle name="Обычный 3 6 26" xfId="6864"/>
    <cellStyle name="Обычный 3 6 3" xfId="6865"/>
    <cellStyle name="Обычный 3 6 3 10" xfId="6866"/>
    <cellStyle name="Обычный 3 6 3 11" xfId="6867"/>
    <cellStyle name="Обычный 3 6 3 12" xfId="6868"/>
    <cellStyle name="Обычный 3 6 3 13" xfId="6869"/>
    <cellStyle name="Обычный 3 6 3 14" xfId="6870"/>
    <cellStyle name="Обычный 3 6 3 15" xfId="6871"/>
    <cellStyle name="Обычный 3 6 3 16" xfId="6872"/>
    <cellStyle name="Обычный 3 6 3 2" xfId="6873"/>
    <cellStyle name="Обычный 3 6 3 3" xfId="6874"/>
    <cellStyle name="Обычный 3 6 3 4" xfId="6875"/>
    <cellStyle name="Обычный 3 6 3 5" xfId="6876"/>
    <cellStyle name="Обычный 3 6 3 6" xfId="6877"/>
    <cellStyle name="Обычный 3 6 3 7" xfId="6878"/>
    <cellStyle name="Обычный 3 6 3 8" xfId="6879"/>
    <cellStyle name="Обычный 3 6 3 9" xfId="6880"/>
    <cellStyle name="Обычный 3 6 4" xfId="6881"/>
    <cellStyle name="Обычный 3 6 4 10" xfId="6882"/>
    <cellStyle name="Обычный 3 6 4 11" xfId="6883"/>
    <cellStyle name="Обычный 3 6 4 12" xfId="6884"/>
    <cellStyle name="Обычный 3 6 4 13" xfId="6885"/>
    <cellStyle name="Обычный 3 6 4 14" xfId="6886"/>
    <cellStyle name="Обычный 3 6 4 15" xfId="6887"/>
    <cellStyle name="Обычный 3 6 4 16" xfId="6888"/>
    <cellStyle name="Обычный 3 6 4 2" xfId="6889"/>
    <cellStyle name="Обычный 3 6 4 3" xfId="6890"/>
    <cellStyle name="Обычный 3 6 4 4" xfId="6891"/>
    <cellStyle name="Обычный 3 6 4 5" xfId="6892"/>
    <cellStyle name="Обычный 3 6 4 6" xfId="6893"/>
    <cellStyle name="Обычный 3 6 4 7" xfId="6894"/>
    <cellStyle name="Обычный 3 6 4 8" xfId="6895"/>
    <cellStyle name="Обычный 3 6 4 9" xfId="6896"/>
    <cellStyle name="Обычный 3 6 5" xfId="6897"/>
    <cellStyle name="Обычный 3 6 5 10" xfId="6898"/>
    <cellStyle name="Обычный 3 6 5 11" xfId="6899"/>
    <cellStyle name="Обычный 3 6 5 12" xfId="6900"/>
    <cellStyle name="Обычный 3 6 5 13" xfId="6901"/>
    <cellStyle name="Обычный 3 6 5 14" xfId="6902"/>
    <cellStyle name="Обычный 3 6 5 15" xfId="6903"/>
    <cellStyle name="Обычный 3 6 5 16" xfId="6904"/>
    <cellStyle name="Обычный 3 6 5 2" xfId="6905"/>
    <cellStyle name="Обычный 3 6 5 3" xfId="6906"/>
    <cellStyle name="Обычный 3 6 5 4" xfId="6907"/>
    <cellStyle name="Обычный 3 6 5 5" xfId="6908"/>
    <cellStyle name="Обычный 3 6 5 6" xfId="6909"/>
    <cellStyle name="Обычный 3 6 5 7" xfId="6910"/>
    <cellStyle name="Обычный 3 6 5 8" xfId="6911"/>
    <cellStyle name="Обычный 3 6 5 9" xfId="6912"/>
    <cellStyle name="Обычный 3 6 6" xfId="6913"/>
    <cellStyle name="Обычный 3 6 6 10" xfId="6914"/>
    <cellStyle name="Обычный 3 6 6 11" xfId="6915"/>
    <cellStyle name="Обычный 3 6 6 12" xfId="6916"/>
    <cellStyle name="Обычный 3 6 6 13" xfId="6917"/>
    <cellStyle name="Обычный 3 6 6 14" xfId="6918"/>
    <cellStyle name="Обычный 3 6 6 15" xfId="6919"/>
    <cellStyle name="Обычный 3 6 6 16" xfId="6920"/>
    <cellStyle name="Обычный 3 6 6 2" xfId="6921"/>
    <cellStyle name="Обычный 3 6 6 3" xfId="6922"/>
    <cellStyle name="Обычный 3 6 6 4" xfId="6923"/>
    <cellStyle name="Обычный 3 6 6 5" xfId="6924"/>
    <cellStyle name="Обычный 3 6 6 6" xfId="6925"/>
    <cellStyle name="Обычный 3 6 6 7" xfId="6926"/>
    <cellStyle name="Обычный 3 6 6 8" xfId="6927"/>
    <cellStyle name="Обычный 3 6 6 9" xfId="6928"/>
    <cellStyle name="Обычный 3 6 7" xfId="6929"/>
    <cellStyle name="Обычный 3 6 7 10" xfId="6930"/>
    <cellStyle name="Обычный 3 6 7 11" xfId="6931"/>
    <cellStyle name="Обычный 3 6 7 12" xfId="6932"/>
    <cellStyle name="Обычный 3 6 7 13" xfId="6933"/>
    <cellStyle name="Обычный 3 6 7 14" xfId="6934"/>
    <cellStyle name="Обычный 3 6 7 15" xfId="6935"/>
    <cellStyle name="Обычный 3 6 7 16" xfId="6936"/>
    <cellStyle name="Обычный 3 6 7 2" xfId="6937"/>
    <cellStyle name="Обычный 3 6 7 3" xfId="6938"/>
    <cellStyle name="Обычный 3 6 7 4" xfId="6939"/>
    <cellStyle name="Обычный 3 6 7 5" xfId="6940"/>
    <cellStyle name="Обычный 3 6 7 6" xfId="6941"/>
    <cellStyle name="Обычный 3 6 7 7" xfId="6942"/>
    <cellStyle name="Обычный 3 6 7 8" xfId="6943"/>
    <cellStyle name="Обычный 3 6 7 9" xfId="6944"/>
    <cellStyle name="Обычный 3 6 8" xfId="6945"/>
    <cellStyle name="Обычный 3 6 8 10" xfId="6946"/>
    <cellStyle name="Обычный 3 6 8 11" xfId="6947"/>
    <cellStyle name="Обычный 3 6 8 12" xfId="6948"/>
    <cellStyle name="Обычный 3 6 8 13" xfId="6949"/>
    <cellStyle name="Обычный 3 6 8 14" xfId="6950"/>
    <cellStyle name="Обычный 3 6 8 15" xfId="6951"/>
    <cellStyle name="Обычный 3 6 8 16" xfId="6952"/>
    <cellStyle name="Обычный 3 6 8 2" xfId="6953"/>
    <cellStyle name="Обычный 3 6 8 3" xfId="6954"/>
    <cellStyle name="Обычный 3 6 8 4" xfId="6955"/>
    <cellStyle name="Обычный 3 6 8 5" xfId="6956"/>
    <cellStyle name="Обычный 3 6 8 6" xfId="6957"/>
    <cellStyle name="Обычный 3 6 8 7" xfId="6958"/>
    <cellStyle name="Обычный 3 6 8 8" xfId="6959"/>
    <cellStyle name="Обычный 3 6 8 9" xfId="6960"/>
    <cellStyle name="Обычный 3 6 9" xfId="6961"/>
    <cellStyle name="Обычный 3 7" xfId="6962"/>
    <cellStyle name="Обычный 3 7 10" xfId="6963"/>
    <cellStyle name="Обычный 3 7 11" xfId="6964"/>
    <cellStyle name="Обычный 3 7 12" xfId="6965"/>
    <cellStyle name="Обычный 3 7 13" xfId="6966"/>
    <cellStyle name="Обычный 3 7 14" xfId="6967"/>
    <cellStyle name="Обычный 3 7 15" xfId="6968"/>
    <cellStyle name="Обычный 3 7 16" xfId="6969"/>
    <cellStyle name="Обычный 3 7 17" xfId="6970"/>
    <cellStyle name="Обычный 3 7 18" xfId="6971"/>
    <cellStyle name="Обычный 3 7 19" xfId="6972"/>
    <cellStyle name="Обычный 3 7 2" xfId="6973"/>
    <cellStyle name="Обычный 3 7 2 10" xfId="6974"/>
    <cellStyle name="Обычный 3 7 2 11" xfId="6975"/>
    <cellStyle name="Обычный 3 7 2 12" xfId="6976"/>
    <cellStyle name="Обычный 3 7 2 13" xfId="6977"/>
    <cellStyle name="Обычный 3 7 2 14" xfId="6978"/>
    <cellStyle name="Обычный 3 7 2 15" xfId="6979"/>
    <cellStyle name="Обычный 3 7 2 16" xfId="6980"/>
    <cellStyle name="Обычный 3 7 2 2" xfId="6981"/>
    <cellStyle name="Обычный 3 7 2 3" xfId="6982"/>
    <cellStyle name="Обычный 3 7 2 4" xfId="6983"/>
    <cellStyle name="Обычный 3 7 2 5" xfId="6984"/>
    <cellStyle name="Обычный 3 7 2 6" xfId="6985"/>
    <cellStyle name="Обычный 3 7 2 7" xfId="6986"/>
    <cellStyle name="Обычный 3 7 2 8" xfId="6987"/>
    <cellStyle name="Обычный 3 7 2 9" xfId="6988"/>
    <cellStyle name="Обычный 3 7 20" xfId="6989"/>
    <cellStyle name="Обычный 3 7 21" xfId="6990"/>
    <cellStyle name="Обычный 3 7 22" xfId="6991"/>
    <cellStyle name="Обычный 3 7 23" xfId="6992"/>
    <cellStyle name="Обычный 3 7 24" xfId="6993"/>
    <cellStyle name="Обычный 3 7 25" xfId="6994"/>
    <cellStyle name="Обычный 3 7 26" xfId="6995"/>
    <cellStyle name="Обычный 3 7 3" xfId="6996"/>
    <cellStyle name="Обычный 3 7 3 10" xfId="6997"/>
    <cellStyle name="Обычный 3 7 3 11" xfId="6998"/>
    <cellStyle name="Обычный 3 7 3 12" xfId="6999"/>
    <cellStyle name="Обычный 3 7 3 13" xfId="7000"/>
    <cellStyle name="Обычный 3 7 3 14" xfId="7001"/>
    <cellStyle name="Обычный 3 7 3 15" xfId="7002"/>
    <cellStyle name="Обычный 3 7 3 16" xfId="7003"/>
    <cellStyle name="Обычный 3 7 3 2" xfId="7004"/>
    <cellStyle name="Обычный 3 7 3 3" xfId="7005"/>
    <cellStyle name="Обычный 3 7 3 4" xfId="7006"/>
    <cellStyle name="Обычный 3 7 3 5" xfId="7007"/>
    <cellStyle name="Обычный 3 7 3 6" xfId="7008"/>
    <cellStyle name="Обычный 3 7 3 7" xfId="7009"/>
    <cellStyle name="Обычный 3 7 3 8" xfId="7010"/>
    <cellStyle name="Обычный 3 7 3 9" xfId="7011"/>
    <cellStyle name="Обычный 3 7 4" xfId="7012"/>
    <cellStyle name="Обычный 3 7 4 10" xfId="7013"/>
    <cellStyle name="Обычный 3 7 4 11" xfId="7014"/>
    <cellStyle name="Обычный 3 7 4 12" xfId="7015"/>
    <cellStyle name="Обычный 3 7 4 13" xfId="7016"/>
    <cellStyle name="Обычный 3 7 4 14" xfId="7017"/>
    <cellStyle name="Обычный 3 7 4 15" xfId="7018"/>
    <cellStyle name="Обычный 3 7 4 16" xfId="7019"/>
    <cellStyle name="Обычный 3 7 4 2" xfId="7020"/>
    <cellStyle name="Обычный 3 7 4 3" xfId="7021"/>
    <cellStyle name="Обычный 3 7 4 4" xfId="7022"/>
    <cellStyle name="Обычный 3 7 4 5" xfId="7023"/>
    <cellStyle name="Обычный 3 7 4 6" xfId="7024"/>
    <cellStyle name="Обычный 3 7 4 7" xfId="7025"/>
    <cellStyle name="Обычный 3 7 4 8" xfId="7026"/>
    <cellStyle name="Обычный 3 7 4 9" xfId="7027"/>
    <cellStyle name="Обычный 3 7 5" xfId="7028"/>
    <cellStyle name="Обычный 3 7 5 10" xfId="7029"/>
    <cellStyle name="Обычный 3 7 5 11" xfId="7030"/>
    <cellStyle name="Обычный 3 7 5 12" xfId="7031"/>
    <cellStyle name="Обычный 3 7 5 13" xfId="7032"/>
    <cellStyle name="Обычный 3 7 5 14" xfId="7033"/>
    <cellStyle name="Обычный 3 7 5 15" xfId="7034"/>
    <cellStyle name="Обычный 3 7 5 16" xfId="7035"/>
    <cellStyle name="Обычный 3 7 5 2" xfId="7036"/>
    <cellStyle name="Обычный 3 7 5 3" xfId="7037"/>
    <cellStyle name="Обычный 3 7 5 4" xfId="7038"/>
    <cellStyle name="Обычный 3 7 5 5" xfId="7039"/>
    <cellStyle name="Обычный 3 7 5 6" xfId="7040"/>
    <cellStyle name="Обычный 3 7 5 7" xfId="7041"/>
    <cellStyle name="Обычный 3 7 5 8" xfId="7042"/>
    <cellStyle name="Обычный 3 7 5 9" xfId="7043"/>
    <cellStyle name="Обычный 3 7 6" xfId="7044"/>
    <cellStyle name="Обычный 3 7 6 10" xfId="7045"/>
    <cellStyle name="Обычный 3 7 6 11" xfId="7046"/>
    <cellStyle name="Обычный 3 7 6 12" xfId="7047"/>
    <cellStyle name="Обычный 3 7 6 13" xfId="7048"/>
    <cellStyle name="Обычный 3 7 6 14" xfId="7049"/>
    <cellStyle name="Обычный 3 7 6 15" xfId="7050"/>
    <cellStyle name="Обычный 3 7 6 16" xfId="7051"/>
    <cellStyle name="Обычный 3 7 6 2" xfId="7052"/>
    <cellStyle name="Обычный 3 7 6 3" xfId="7053"/>
    <cellStyle name="Обычный 3 7 6 4" xfId="7054"/>
    <cellStyle name="Обычный 3 7 6 5" xfId="7055"/>
    <cellStyle name="Обычный 3 7 6 6" xfId="7056"/>
    <cellStyle name="Обычный 3 7 6 7" xfId="7057"/>
    <cellStyle name="Обычный 3 7 6 8" xfId="7058"/>
    <cellStyle name="Обычный 3 7 6 9" xfId="7059"/>
    <cellStyle name="Обычный 3 7 7" xfId="7060"/>
    <cellStyle name="Обычный 3 7 7 10" xfId="7061"/>
    <cellStyle name="Обычный 3 7 7 11" xfId="7062"/>
    <cellStyle name="Обычный 3 7 7 12" xfId="7063"/>
    <cellStyle name="Обычный 3 7 7 13" xfId="7064"/>
    <cellStyle name="Обычный 3 7 7 14" xfId="7065"/>
    <cellStyle name="Обычный 3 7 7 15" xfId="7066"/>
    <cellStyle name="Обычный 3 7 7 16" xfId="7067"/>
    <cellStyle name="Обычный 3 7 7 2" xfId="7068"/>
    <cellStyle name="Обычный 3 7 7 3" xfId="7069"/>
    <cellStyle name="Обычный 3 7 7 4" xfId="7070"/>
    <cellStyle name="Обычный 3 7 7 5" xfId="7071"/>
    <cellStyle name="Обычный 3 7 7 6" xfId="7072"/>
    <cellStyle name="Обычный 3 7 7 7" xfId="7073"/>
    <cellStyle name="Обычный 3 7 7 8" xfId="7074"/>
    <cellStyle name="Обычный 3 7 7 9" xfId="7075"/>
    <cellStyle name="Обычный 3 7 8" xfId="7076"/>
    <cellStyle name="Обычный 3 7 8 10" xfId="7077"/>
    <cellStyle name="Обычный 3 7 8 11" xfId="7078"/>
    <cellStyle name="Обычный 3 7 8 12" xfId="7079"/>
    <cellStyle name="Обычный 3 7 8 13" xfId="7080"/>
    <cellStyle name="Обычный 3 7 8 14" xfId="7081"/>
    <cellStyle name="Обычный 3 7 8 15" xfId="7082"/>
    <cellStyle name="Обычный 3 7 8 16" xfId="7083"/>
    <cellStyle name="Обычный 3 7 8 2" xfId="7084"/>
    <cellStyle name="Обычный 3 7 8 3" xfId="7085"/>
    <cellStyle name="Обычный 3 7 8 4" xfId="7086"/>
    <cellStyle name="Обычный 3 7 8 5" xfId="7087"/>
    <cellStyle name="Обычный 3 7 8 6" xfId="7088"/>
    <cellStyle name="Обычный 3 7 8 7" xfId="7089"/>
    <cellStyle name="Обычный 3 7 8 8" xfId="7090"/>
    <cellStyle name="Обычный 3 7 8 9" xfId="7091"/>
    <cellStyle name="Обычный 3 7 9" xfId="7092"/>
    <cellStyle name="Обычный 3 8" xfId="7093"/>
    <cellStyle name="Обычный 3 8 10" xfId="7094"/>
    <cellStyle name="Обычный 3 8 11" xfId="7095"/>
    <cellStyle name="Обычный 3 8 12" xfId="7096"/>
    <cellStyle name="Обычный 3 8 13" xfId="7097"/>
    <cellStyle name="Обычный 3 8 14" xfId="7098"/>
    <cellStyle name="Обычный 3 8 15" xfId="7099"/>
    <cellStyle name="Обычный 3 8 16" xfId="7100"/>
    <cellStyle name="Обычный 3 8 2" xfId="7101"/>
    <cellStyle name="Обычный 3 8 3" xfId="7102"/>
    <cellStyle name="Обычный 3 8 4" xfId="7103"/>
    <cellStyle name="Обычный 3 8 5" xfId="7104"/>
    <cellStyle name="Обычный 3 8 6" xfId="7105"/>
    <cellStyle name="Обычный 3 8 7" xfId="7106"/>
    <cellStyle name="Обычный 3 8 8" xfId="7107"/>
    <cellStyle name="Обычный 3 8 9" xfId="7108"/>
    <cellStyle name="Обычный 3 9" xfId="7109"/>
    <cellStyle name="Обычный 3 9 10" xfId="7110"/>
    <cellStyle name="Обычный 3 9 11" xfId="7111"/>
    <cellStyle name="Обычный 3 9 12" xfId="7112"/>
    <cellStyle name="Обычный 3 9 13" xfId="7113"/>
    <cellStyle name="Обычный 3 9 14" xfId="7114"/>
    <cellStyle name="Обычный 3 9 15" xfId="7115"/>
    <cellStyle name="Обычный 3 9 16" xfId="7116"/>
    <cellStyle name="Обычный 3 9 2" xfId="7117"/>
    <cellStyle name="Обычный 3 9 3" xfId="7118"/>
    <cellStyle name="Обычный 3 9 4" xfId="7119"/>
    <cellStyle name="Обычный 3 9 5" xfId="7120"/>
    <cellStyle name="Обычный 3 9 6" xfId="7121"/>
    <cellStyle name="Обычный 3 9 7" xfId="7122"/>
    <cellStyle name="Обычный 3 9 8" xfId="7123"/>
    <cellStyle name="Обычный 3 9 9" xfId="7124"/>
    <cellStyle name="Обычный 3_40% на отпуск в сеть 11.01.10" xfId="7125"/>
    <cellStyle name="Обычный 30" xfId="7126"/>
    <cellStyle name="Обычный 30 2" xfId="7127"/>
    <cellStyle name="Обычный 31" xfId="7128"/>
    <cellStyle name="Обычный 31 2" xfId="7129"/>
    <cellStyle name="Обычный 31 3" xfId="7130"/>
    <cellStyle name="Обычный 31 4" xfId="7131"/>
    <cellStyle name="Обычный 31 5" xfId="7132"/>
    <cellStyle name="Обычный 31 6" xfId="7133"/>
    <cellStyle name="Обычный 32" xfId="7134"/>
    <cellStyle name="Обычный 32 2" xfId="7135"/>
    <cellStyle name="Обычный 33" xfId="7136"/>
    <cellStyle name="Обычный 34" xfId="7137"/>
    <cellStyle name="Обычный 34 2" xfId="7138"/>
    <cellStyle name="Обычный 35" xfId="7139"/>
    <cellStyle name="Обычный 35 2" xfId="7140"/>
    <cellStyle name="Обычный 35 3" xfId="7141"/>
    <cellStyle name="Обычный 36" xfId="7142"/>
    <cellStyle name="Обычный 36 2" xfId="7143"/>
    <cellStyle name="Обычный 37" xfId="7144"/>
    <cellStyle name="Обычный 37 2" xfId="7145"/>
    <cellStyle name="Обычный 37 3" xfId="7146"/>
    <cellStyle name="Обычный 38" xfId="7147"/>
    <cellStyle name="Обычный 38 2" xfId="7148"/>
    <cellStyle name="Обычный 39" xfId="7149"/>
    <cellStyle name="Обычный 39 2" xfId="7150"/>
    <cellStyle name="Обычный 39 3" xfId="7151"/>
    <cellStyle name="Обычный 4" xfId="7152"/>
    <cellStyle name="Обычный 4 10" xfId="7153"/>
    <cellStyle name="Обычный 4 11" xfId="7154"/>
    <cellStyle name="Обычный 4 12" xfId="7155"/>
    <cellStyle name="Обычный 4 13" xfId="7156"/>
    <cellStyle name="Обычный 4 14" xfId="7157"/>
    <cellStyle name="Обычный 4 15" xfId="7158"/>
    <cellStyle name="Обычный 4 16" xfId="7159"/>
    <cellStyle name="Обычный 4 17" xfId="7160"/>
    <cellStyle name="Обычный 4 18" xfId="7161"/>
    <cellStyle name="Обычный 4 19" xfId="7162"/>
    <cellStyle name="Обычный 4 2" xfId="7163"/>
    <cellStyle name="Обычный 4 2 2" xfId="7164"/>
    <cellStyle name="Обычный 4 2 2 2" xfId="7165"/>
    <cellStyle name="Обычный 4 2 3" xfId="7166"/>
    <cellStyle name="Обычный 4 2 4" xfId="7167"/>
    <cellStyle name="Обычный 4 2_46EP.2012(v0.1)" xfId="7168"/>
    <cellStyle name="Обычный 4 20" xfId="7169"/>
    <cellStyle name="Обычный 4 21" xfId="7170"/>
    <cellStyle name="Обычный 4 22" xfId="7171"/>
    <cellStyle name="Обычный 4 23" xfId="7172"/>
    <cellStyle name="Обычный 4 24" xfId="7173"/>
    <cellStyle name="Обычный 4 25" xfId="7174"/>
    <cellStyle name="Обычный 4 26" xfId="7175"/>
    <cellStyle name="Обычный 4 27" xfId="7176"/>
    <cellStyle name="Обычный 4 28" xfId="7177"/>
    <cellStyle name="Обычный 4 29" xfId="7178"/>
    <cellStyle name="Обычный 4 3" xfId="7179"/>
    <cellStyle name="Обычный 4 3 2" xfId="7180"/>
    <cellStyle name="Обычный 4 30" xfId="7181"/>
    <cellStyle name="Обычный 4 31" xfId="8680"/>
    <cellStyle name="Обычный 4 32" xfId="8688"/>
    <cellStyle name="Обычный 4 33" xfId="8722"/>
    <cellStyle name="Обычный 4 34" xfId="8730"/>
    <cellStyle name="Обычный 4 35" xfId="8736"/>
    <cellStyle name="Обычный 4 36" xfId="8742"/>
    <cellStyle name="Обычный 4 4" xfId="7182"/>
    <cellStyle name="Обычный 4 4 2" xfId="7183"/>
    <cellStyle name="Обычный 4 5" xfId="7184"/>
    <cellStyle name="Обычный 4 6" xfId="7185"/>
    <cellStyle name="Обычный 4 7" xfId="7186"/>
    <cellStyle name="Обычный 4 8" xfId="7187"/>
    <cellStyle name="Обычный 4 9" xfId="7188"/>
    <cellStyle name="Обычный 4_32 форма ФСК" xfId="7189"/>
    <cellStyle name="Обычный 40" xfId="7190"/>
    <cellStyle name="Обычный 40 2" xfId="7191"/>
    <cellStyle name="Обычный 41" xfId="7192"/>
    <cellStyle name="Обычный 41 2" xfId="7193"/>
    <cellStyle name="Обычный 42" xfId="7194"/>
    <cellStyle name="Обычный 42 2" xfId="7195"/>
    <cellStyle name="Обычный 42_Приложение 2 10-00" xfId="7196"/>
    <cellStyle name="Обычный 43" xfId="7197"/>
    <cellStyle name="Обычный 44" xfId="7198"/>
    <cellStyle name="Обычный 45" xfId="7199"/>
    <cellStyle name="Обычный 46" xfId="7200"/>
    <cellStyle name="Обычный 47" xfId="7201"/>
    <cellStyle name="Обычный 48" xfId="7202"/>
    <cellStyle name="Обычный 49" xfId="7203"/>
    <cellStyle name="Обычный 49 3" xfId="7204"/>
    <cellStyle name="Обычный 5" xfId="7205"/>
    <cellStyle name="Обычный 5 10" xfId="7206"/>
    <cellStyle name="Обычный 5 11" xfId="7207"/>
    <cellStyle name="Обычный 5 12" xfId="7208"/>
    <cellStyle name="Обычный 5 13" xfId="7209"/>
    <cellStyle name="Обычный 5 14" xfId="7210"/>
    <cellStyle name="Обычный 5 15" xfId="8824"/>
    <cellStyle name="Обычный 5 2" xfId="7211"/>
    <cellStyle name="Обычный 5 2 2" xfId="7212"/>
    <cellStyle name="Обычный 5 2 2 2" xfId="7213"/>
    <cellStyle name="Обычный 5 2 3" xfId="7214"/>
    <cellStyle name="Обычный 5 2 4" xfId="7215"/>
    <cellStyle name="Обычный 5 2 5" xfId="7216"/>
    <cellStyle name="Обычный 5 2 6" xfId="7217"/>
    <cellStyle name="Обычный 5 2 7" xfId="7218"/>
    <cellStyle name="Обычный 5 3" xfId="7219"/>
    <cellStyle name="Обычный 5 4" xfId="7220"/>
    <cellStyle name="Обычный 5 4 2" xfId="7221"/>
    <cellStyle name="Обычный 5 5" xfId="7222"/>
    <cellStyle name="Обычный 5 5 2" xfId="7223"/>
    <cellStyle name="Обычный 5 6" xfId="7224"/>
    <cellStyle name="Обычный 5 6 2" xfId="7225"/>
    <cellStyle name="Обычный 5 7" xfId="7226"/>
    <cellStyle name="Обычный 5 8" xfId="7227"/>
    <cellStyle name="Обычный 5 9" xfId="7228"/>
    <cellStyle name="Обычный 5_2. Приложение Доп материалы согласованияБП_БП" xfId="7229"/>
    <cellStyle name="Обычный 50" xfId="7230"/>
    <cellStyle name="Обычный 51" xfId="7231"/>
    <cellStyle name="Обычный 52" xfId="7232"/>
    <cellStyle name="Обычный 53" xfId="7233"/>
    <cellStyle name="Обычный 54" xfId="7234"/>
    <cellStyle name="Обычный 55" xfId="7235"/>
    <cellStyle name="Обычный 56" xfId="7236"/>
    <cellStyle name="Обычный 57" xfId="7237"/>
    <cellStyle name="Обычный 58" xfId="7238"/>
    <cellStyle name="Обычный 59" xfId="7239"/>
    <cellStyle name="Обычный 6" xfId="7240"/>
    <cellStyle name="Обычный 6 10" xfId="7241"/>
    <cellStyle name="Обычный 6 11" xfId="7242"/>
    <cellStyle name="Обычный 6 12" xfId="7243"/>
    <cellStyle name="Обычный 6 13" xfId="7244"/>
    <cellStyle name="Обычный 6 14" xfId="7245"/>
    <cellStyle name="Обычный 6 15" xfId="7246"/>
    <cellStyle name="Обычный 6 16" xfId="7247"/>
    <cellStyle name="Обычный 6 17" xfId="7248"/>
    <cellStyle name="Обычный 6 18" xfId="7249"/>
    <cellStyle name="Обычный 6 19" xfId="7250"/>
    <cellStyle name="Обычный 6 2" xfId="7251"/>
    <cellStyle name="Обычный 6 2 2" xfId="7252"/>
    <cellStyle name="Обычный 6 2 2 2" xfId="7253"/>
    <cellStyle name="Обычный 6 2 3" xfId="7254"/>
    <cellStyle name="Обычный 6 2 4" xfId="7255"/>
    <cellStyle name="Обычный 6 2 5" xfId="7256"/>
    <cellStyle name="Обычный 6 2 6" xfId="7257"/>
    <cellStyle name="Обычный 6 2 7" xfId="7258"/>
    <cellStyle name="Обычный 6 2 8" xfId="7259"/>
    <cellStyle name="Обычный 6 20" xfId="7260"/>
    <cellStyle name="Обычный 6 21" xfId="7261"/>
    <cellStyle name="Обычный 6 22" xfId="7262"/>
    <cellStyle name="Обычный 6 23" xfId="7263"/>
    <cellStyle name="Обычный 6 24" xfId="8825"/>
    <cellStyle name="Обычный 6 3" xfId="7264"/>
    <cellStyle name="Обычный 6 4" xfId="7265"/>
    <cellStyle name="Обычный 6 4 2" xfId="7266"/>
    <cellStyle name="Обычный 6 4 3" xfId="7267"/>
    <cellStyle name="Обычный 6 4 4" xfId="7268"/>
    <cellStyle name="Обычный 6 4 5" xfId="7269"/>
    <cellStyle name="Обычный 6 4 6" xfId="7270"/>
    <cellStyle name="Обычный 6 5" xfId="7271"/>
    <cellStyle name="Обычный 6 5 2" xfId="7272"/>
    <cellStyle name="Обычный 6 6" xfId="7273"/>
    <cellStyle name="Обычный 6 7" xfId="7274"/>
    <cellStyle name="Обычный 6 8" xfId="7275"/>
    <cellStyle name="Обычный 6 9" xfId="7276"/>
    <cellStyle name="Обычный 6_2. Приложение Доп материалы согласованияБП_БП" xfId="7277"/>
    <cellStyle name="Обычный 60" xfId="7278"/>
    <cellStyle name="Обычный 61" xfId="7279"/>
    <cellStyle name="Обычный 62" xfId="7280"/>
    <cellStyle name="Обычный 63" xfId="7281"/>
    <cellStyle name="Обычный 64" xfId="7282"/>
    <cellStyle name="Обычный 65" xfId="7283"/>
    <cellStyle name="Обычный 66" xfId="7284"/>
    <cellStyle name="Обычный 67" xfId="7285"/>
    <cellStyle name="Обычный 68" xfId="7286"/>
    <cellStyle name="Обычный 69" xfId="7287"/>
    <cellStyle name="Обычный 7" xfId="7288"/>
    <cellStyle name="Обычный 7 10" xfId="7289"/>
    <cellStyle name="Обычный 7 11" xfId="7290"/>
    <cellStyle name="Обычный 7 12" xfId="7291"/>
    <cellStyle name="Обычный 7 13" xfId="7292"/>
    <cellStyle name="Обычный 7 14" xfId="7293"/>
    <cellStyle name="Обычный 7 15" xfId="7294"/>
    <cellStyle name="Обычный 7 16" xfId="7295"/>
    <cellStyle name="Обычный 7 17" xfId="7296"/>
    <cellStyle name="Обычный 7 18" xfId="7297"/>
    <cellStyle name="Обычный 7 19" xfId="7298"/>
    <cellStyle name="Обычный 7 2" xfId="7299"/>
    <cellStyle name="Обычный 7 2 2" xfId="7300"/>
    <cellStyle name="Обычный 7 2 3" xfId="7301"/>
    <cellStyle name="Обычный 7 2 4" xfId="7302"/>
    <cellStyle name="Обычный 7 2 5" xfId="7303"/>
    <cellStyle name="Обычный 7 2 6" xfId="7304"/>
    <cellStyle name="Обычный 7 2 7" xfId="7305"/>
    <cellStyle name="Обычный 7 20" xfId="8826"/>
    <cellStyle name="Обычный 7 3" xfId="7306"/>
    <cellStyle name="Обычный 7 4" xfId="7307"/>
    <cellStyle name="Обычный 7 4 2" xfId="7308"/>
    <cellStyle name="Обычный 7 5" xfId="7309"/>
    <cellStyle name="Обычный 7 6" xfId="7310"/>
    <cellStyle name="Обычный 7 7" xfId="7311"/>
    <cellStyle name="Обычный 7 8" xfId="7312"/>
    <cellStyle name="Обычный 7 9" xfId="7313"/>
    <cellStyle name="Обычный 7_2011.06.09. Рост тарифа для письма" xfId="7314"/>
    <cellStyle name="Обычный 70" xfId="7315"/>
    <cellStyle name="Обычный 71" xfId="7316"/>
    <cellStyle name="Обычный 72" xfId="7317"/>
    <cellStyle name="Обычный 73" xfId="7318"/>
    <cellStyle name="Обычный 74" xfId="7319"/>
    <cellStyle name="Обычный 75" xfId="7320"/>
    <cellStyle name="Обычный 76" xfId="7321"/>
    <cellStyle name="Обычный 77" xfId="7322"/>
    <cellStyle name="Обычный 78" xfId="7323"/>
    <cellStyle name="Обычный 79" xfId="7324"/>
    <cellStyle name="Обычный 8" xfId="7325"/>
    <cellStyle name="Обычный 8 10" xfId="7326"/>
    <cellStyle name="Обычный 8 11" xfId="7327"/>
    <cellStyle name="Обычный 8 12" xfId="7328"/>
    <cellStyle name="Обычный 8 13" xfId="7329"/>
    <cellStyle name="Обычный 8 14" xfId="7330"/>
    <cellStyle name="Обычный 8 15" xfId="7331"/>
    <cellStyle name="Обычный 8 16" xfId="7332"/>
    <cellStyle name="Обычный 8 17" xfId="7333"/>
    <cellStyle name="Обычный 8 18" xfId="7334"/>
    <cellStyle name="Обычный 8 19" xfId="7335"/>
    <cellStyle name="Обычный 8 2" xfId="7336"/>
    <cellStyle name="Обычный 8 2 19" xfId="7337"/>
    <cellStyle name="Обычный 8 2 2" xfId="7338"/>
    <cellStyle name="Обычный 8 2 3" xfId="8827"/>
    <cellStyle name="Обычный 8 3" xfId="7339"/>
    <cellStyle name="Обычный 8 4" xfId="7340"/>
    <cellStyle name="Обычный 8 5" xfId="7341"/>
    <cellStyle name="Обычный 8 6" xfId="7342"/>
    <cellStyle name="Обычный 8 7" xfId="7343"/>
    <cellStyle name="Обычный 8 8" xfId="7344"/>
    <cellStyle name="Обычный 8 9" xfId="7345"/>
    <cellStyle name="Обычный 8_Копия (Приложение 4 3)_вставка значения" xfId="7346"/>
    <cellStyle name="Обычный 80" xfId="7347"/>
    <cellStyle name="Обычный 81" xfId="7348"/>
    <cellStyle name="Обычный 82" xfId="7349"/>
    <cellStyle name="Обычный 83" xfId="7350"/>
    <cellStyle name="Обычный 84" xfId="7351"/>
    <cellStyle name="Обычный 85" xfId="7352"/>
    <cellStyle name="Обычный 86" xfId="7353"/>
    <cellStyle name="Обычный 87" xfId="7354"/>
    <cellStyle name="Обычный 88" xfId="7355"/>
    <cellStyle name="Обычный 89" xfId="7356"/>
    <cellStyle name="Обычный 9" xfId="7357"/>
    <cellStyle name="Обычный 9 10" xfId="7358"/>
    <cellStyle name="Обычный 9 11" xfId="7359"/>
    <cellStyle name="Обычный 9 12" xfId="7360"/>
    <cellStyle name="Обычный 9 13" xfId="7361"/>
    <cellStyle name="Обычный 9 14" xfId="7362"/>
    <cellStyle name="Обычный 9 15" xfId="7363"/>
    <cellStyle name="Обычный 9 16" xfId="7364"/>
    <cellStyle name="Обычный 9 17" xfId="7365"/>
    <cellStyle name="Обычный 9 18" xfId="7366"/>
    <cellStyle name="Обычный 9 19" xfId="7367"/>
    <cellStyle name="Обычный 9 2" xfId="7368"/>
    <cellStyle name="Обычный 9 2 2" xfId="7369"/>
    <cellStyle name="Обычный 9 2 3" xfId="7370"/>
    <cellStyle name="Обычный 9 2 4" xfId="7371"/>
    <cellStyle name="Обычный 9 2 5" xfId="7372"/>
    <cellStyle name="Обычный 9 2 6" xfId="7373"/>
    <cellStyle name="Обычный 9 2 7" xfId="7374"/>
    <cellStyle name="Обычный 9 20" xfId="7375"/>
    <cellStyle name="Обычный 9 21" xfId="7376"/>
    <cellStyle name="Обычный 9 22" xfId="7377"/>
    <cellStyle name="Обычный 9 23" xfId="7378"/>
    <cellStyle name="Обычный 9 24" xfId="7379"/>
    <cellStyle name="Обычный 9 25" xfId="7380"/>
    <cellStyle name="Обычный 9 26" xfId="7381"/>
    <cellStyle name="Обычный 9 27" xfId="7382"/>
    <cellStyle name="Обычный 9 28" xfId="7383"/>
    <cellStyle name="Обычный 9 29" xfId="7384"/>
    <cellStyle name="Обычный 9 3" xfId="7385"/>
    <cellStyle name="Обычный 9 30" xfId="7386"/>
    <cellStyle name="Обычный 9 31" xfId="7387"/>
    <cellStyle name="Обычный 9 32" xfId="7388"/>
    <cellStyle name="Обычный 9 33" xfId="7389"/>
    <cellStyle name="Обычный 9 34" xfId="7390"/>
    <cellStyle name="Обычный 9 35" xfId="7391"/>
    <cellStyle name="Обычный 9 36" xfId="7392"/>
    <cellStyle name="Обычный 9 4" xfId="7393"/>
    <cellStyle name="Обычный 9 5" xfId="7394"/>
    <cellStyle name="Обычный 9 6" xfId="7395"/>
    <cellStyle name="Обычный 9 7" xfId="7396"/>
    <cellStyle name="Обычный 9 8" xfId="7397"/>
    <cellStyle name="Обычный 9 9" xfId="7398"/>
    <cellStyle name="Обычный 9_Копия (Приложение 4 3)_вставка значения" xfId="7399"/>
    <cellStyle name="Обычный 90" xfId="7400"/>
    <cellStyle name="Обычный 91" xfId="7401"/>
    <cellStyle name="Обычный 92" xfId="7402"/>
    <cellStyle name="Обычный 93" xfId="7403"/>
    <cellStyle name="Обычный 94" xfId="7404"/>
    <cellStyle name="Обычный 95" xfId="7405"/>
    <cellStyle name="Обычный 96" xfId="7406"/>
    <cellStyle name="Обычный 97" xfId="7407"/>
    <cellStyle name="Обычный 98" xfId="7408"/>
    <cellStyle name="Обычный 99" xfId="7409"/>
    <cellStyle name="Обычный_Лист1" xfId="8754"/>
    <cellStyle name="Обычный_стр.1_5" xfId="8659"/>
    <cellStyle name="Обычный1" xfId="7410"/>
    <cellStyle name="Ошибка" xfId="7411"/>
    <cellStyle name="Плохой" xfId="8625" builtinId="27" hidden="1"/>
    <cellStyle name="Плохой 10" xfId="7412"/>
    <cellStyle name="Плохой 11" xfId="7413"/>
    <cellStyle name="Плохой 2" xfId="7414"/>
    <cellStyle name="Плохой 2 2" xfId="7415"/>
    <cellStyle name="Плохой 2 2 2" xfId="7416"/>
    <cellStyle name="Плохой 2 3" xfId="7417"/>
    <cellStyle name="Плохой 2 3 2" xfId="7418"/>
    <cellStyle name="Плохой 2 4" xfId="7419"/>
    <cellStyle name="Плохой 2 5" xfId="7420"/>
    <cellStyle name="Плохой 2 6" xfId="7421"/>
    <cellStyle name="Плохой 2_Приложение 3" xfId="7422"/>
    <cellStyle name="Плохой 3" xfId="7423"/>
    <cellStyle name="Плохой 3 2" xfId="7424"/>
    <cellStyle name="Плохой 4" xfId="7425"/>
    <cellStyle name="Плохой 4 2" xfId="7426"/>
    <cellStyle name="Плохой 5" xfId="7427"/>
    <cellStyle name="Плохой 5 2" xfId="7428"/>
    <cellStyle name="Плохой 6" xfId="7429"/>
    <cellStyle name="Плохой 6 2" xfId="7430"/>
    <cellStyle name="Плохой 7" xfId="7431"/>
    <cellStyle name="Плохой 7 2" xfId="7432"/>
    <cellStyle name="Плохой 8" xfId="7433"/>
    <cellStyle name="Плохой 8 2" xfId="7434"/>
    <cellStyle name="Плохой 9" xfId="7435"/>
    <cellStyle name="Плохой 9 2" xfId="7436"/>
    <cellStyle name="По центру с переносом" xfId="7437"/>
    <cellStyle name="По центру с переносом 2" xfId="7438"/>
    <cellStyle name="По центру с переносом 2 2" xfId="7439"/>
    <cellStyle name="По центру с переносом 3" xfId="8695"/>
    <cellStyle name="По ширине с переносом" xfId="7440"/>
    <cellStyle name="По ширине с переносом 2" xfId="7441"/>
    <cellStyle name="По ширине с переносом 2 2" xfId="7442"/>
    <cellStyle name="По ширине с переносом 3" xfId="8696"/>
    <cellStyle name="Подгруппа" xfId="7443"/>
    <cellStyle name="Поле ввода" xfId="7444"/>
    <cellStyle name="Поле ввода 2" xfId="8828"/>
    <cellStyle name="Пояснение" xfId="8633" builtinId="53" hidden="1"/>
    <cellStyle name="Пояснение 10" xfId="7445"/>
    <cellStyle name="Пояснение 11" xfId="7446"/>
    <cellStyle name="Пояснение 2" xfId="7447"/>
    <cellStyle name="Пояснение 2 2" xfId="7448"/>
    <cellStyle name="Пояснение 2 2 2" xfId="7449"/>
    <cellStyle name="Пояснение 2 3" xfId="7450"/>
    <cellStyle name="Пояснение 2 3 2" xfId="7451"/>
    <cellStyle name="Пояснение 2 4" xfId="7452"/>
    <cellStyle name="Пояснение 2 5" xfId="7453"/>
    <cellStyle name="Пояснение 2 6" xfId="7454"/>
    <cellStyle name="Пояснение 3" xfId="7455"/>
    <cellStyle name="Пояснение 3 2" xfId="7456"/>
    <cellStyle name="Пояснение 4" xfId="7457"/>
    <cellStyle name="Пояснение 4 2" xfId="7458"/>
    <cellStyle name="Пояснение 5" xfId="7459"/>
    <cellStyle name="Пояснение 5 2" xfId="7460"/>
    <cellStyle name="Пояснение 6" xfId="7461"/>
    <cellStyle name="Пояснение 6 2" xfId="7462"/>
    <cellStyle name="Пояснение 7" xfId="7463"/>
    <cellStyle name="Пояснение 7 2" xfId="7464"/>
    <cellStyle name="Пояснение 8" xfId="7465"/>
    <cellStyle name="Пояснение 8 2" xfId="7466"/>
    <cellStyle name="Пояснение 9" xfId="7467"/>
    <cellStyle name="Пояснение 9 2" xfId="7468"/>
    <cellStyle name="Примечание" xfId="8632" builtinId="10"/>
    <cellStyle name="Примечание 10" xfId="7469"/>
    <cellStyle name="Примечание 10 2" xfId="7470"/>
    <cellStyle name="Примечание 10 3" xfId="7471"/>
    <cellStyle name="Примечание 10 4" xfId="7472"/>
    <cellStyle name="Примечание 10 5" xfId="7473"/>
    <cellStyle name="Примечание 10 6" xfId="7474"/>
    <cellStyle name="Примечание 10 7" xfId="7475"/>
    <cellStyle name="Примечание 10 8" xfId="7476"/>
    <cellStyle name="Примечание 10_46EE.2011(v1.0)" xfId="7477"/>
    <cellStyle name="Примечание 11" xfId="7478"/>
    <cellStyle name="Примечание 11 2" xfId="7479"/>
    <cellStyle name="Примечание 11 3" xfId="7480"/>
    <cellStyle name="Примечание 11 4" xfId="7481"/>
    <cellStyle name="Примечание 11 5" xfId="7482"/>
    <cellStyle name="Примечание 11 6" xfId="7483"/>
    <cellStyle name="Примечание 11 7" xfId="7484"/>
    <cellStyle name="Примечание 11 8" xfId="7485"/>
    <cellStyle name="Примечание 11_46EE.2011(v1.0)" xfId="7486"/>
    <cellStyle name="Примечание 12" xfId="7487"/>
    <cellStyle name="Примечание 12 2" xfId="7488"/>
    <cellStyle name="Примечание 12 3" xfId="7489"/>
    <cellStyle name="Примечание 12_46EE.2011(v1.0)" xfId="7490"/>
    <cellStyle name="Примечание 13" xfId="7491"/>
    <cellStyle name="Примечание 13 2" xfId="7492"/>
    <cellStyle name="Примечание 13 2 2" xfId="7493"/>
    <cellStyle name="Примечание 13 3" xfId="7494"/>
    <cellStyle name="Примечание 14" xfId="7495"/>
    <cellStyle name="Примечание 15" xfId="7496"/>
    <cellStyle name="Примечание 16" xfId="7497"/>
    <cellStyle name="Примечание 17" xfId="8752"/>
    <cellStyle name="Примечание 2" xfId="7498"/>
    <cellStyle name="Примечание 2 10" xfId="7499"/>
    <cellStyle name="Примечание 2 11" xfId="7500"/>
    <cellStyle name="Примечание 2 12" xfId="7501"/>
    <cellStyle name="Примечание 2 13" xfId="7502"/>
    <cellStyle name="Примечание 2 14" xfId="7503"/>
    <cellStyle name="Примечание 2 2" xfId="7504"/>
    <cellStyle name="Примечание 2 2 2" xfId="7505"/>
    <cellStyle name="Примечание 2 2 2 2" xfId="7506"/>
    <cellStyle name="Примечание 2 2 3" xfId="7507"/>
    <cellStyle name="Примечание 2 3" xfId="7508"/>
    <cellStyle name="Примечание 2 3 2" xfId="7509"/>
    <cellStyle name="Примечание 2 3 2 2" xfId="7510"/>
    <cellStyle name="Примечание 2 3 3" xfId="7511"/>
    <cellStyle name="Примечание 2 4" xfId="7512"/>
    <cellStyle name="Примечание 2 4 2" xfId="7513"/>
    <cellStyle name="Примечание 2 5" xfId="7514"/>
    <cellStyle name="Примечание 2 6" xfId="7515"/>
    <cellStyle name="Примечание 2 7" xfId="7516"/>
    <cellStyle name="Примечание 2 8" xfId="7517"/>
    <cellStyle name="Примечание 2 9" xfId="7518"/>
    <cellStyle name="Примечание 2_46EE.2011(v1.0)" xfId="7519"/>
    <cellStyle name="Примечание 3" xfId="7520"/>
    <cellStyle name="Примечание 3 2" xfId="7521"/>
    <cellStyle name="Примечание 3 2 2" xfId="7522"/>
    <cellStyle name="Примечание 3 3" xfId="7523"/>
    <cellStyle name="Примечание 3 4" xfId="7524"/>
    <cellStyle name="Примечание 3 5" xfId="7525"/>
    <cellStyle name="Примечание 3 6" xfId="7526"/>
    <cellStyle name="Примечание 3 7" xfId="7527"/>
    <cellStyle name="Примечание 3 8" xfId="7528"/>
    <cellStyle name="Примечание 3 9" xfId="7529"/>
    <cellStyle name="Примечание 3_46EE.2011(v1.0)" xfId="7530"/>
    <cellStyle name="Примечание 4" xfId="7531"/>
    <cellStyle name="Примечание 4 2" xfId="7532"/>
    <cellStyle name="Примечание 4 2 2" xfId="7533"/>
    <cellStyle name="Примечание 4 3" xfId="7534"/>
    <cellStyle name="Примечание 4 4" xfId="7535"/>
    <cellStyle name="Примечание 4 5" xfId="7536"/>
    <cellStyle name="Примечание 4 6" xfId="7537"/>
    <cellStyle name="Примечание 4 7" xfId="7538"/>
    <cellStyle name="Примечание 4 8" xfId="7539"/>
    <cellStyle name="Примечание 4 9" xfId="7540"/>
    <cellStyle name="Примечание 4_46EE.2011(v1.0)" xfId="7541"/>
    <cellStyle name="Примечание 5" xfId="7542"/>
    <cellStyle name="Примечание 5 2" xfId="7543"/>
    <cellStyle name="Примечание 5 2 2" xfId="7544"/>
    <cellStyle name="Примечание 5 3" xfId="7545"/>
    <cellStyle name="Примечание 5 4" xfId="7546"/>
    <cellStyle name="Примечание 5 5" xfId="7547"/>
    <cellStyle name="Примечание 5 6" xfId="7548"/>
    <cellStyle name="Примечание 5 7" xfId="7549"/>
    <cellStyle name="Примечание 5 8" xfId="7550"/>
    <cellStyle name="Примечание 5 9" xfId="7551"/>
    <cellStyle name="Примечание 5_46EE.2011(v1.0)" xfId="7552"/>
    <cellStyle name="Примечание 6" xfId="7553"/>
    <cellStyle name="Примечание 6 2" xfId="7554"/>
    <cellStyle name="Примечание 6 3" xfId="7555"/>
    <cellStyle name="Примечание 6 4" xfId="7556"/>
    <cellStyle name="Примечание 6 5" xfId="7557"/>
    <cellStyle name="Примечание 6 6" xfId="7558"/>
    <cellStyle name="Примечание 6 7" xfId="7559"/>
    <cellStyle name="Примечание 6 8" xfId="7560"/>
    <cellStyle name="Примечание 6_46EE.2011(v1.0)" xfId="7561"/>
    <cellStyle name="Примечание 7" xfId="7562"/>
    <cellStyle name="Примечание 7 2" xfId="7563"/>
    <cellStyle name="Примечание 7 3" xfId="7564"/>
    <cellStyle name="Примечание 7 4" xfId="7565"/>
    <cellStyle name="Примечание 7 5" xfId="7566"/>
    <cellStyle name="Примечание 7 6" xfId="7567"/>
    <cellStyle name="Примечание 7 7" xfId="7568"/>
    <cellStyle name="Примечание 7 8" xfId="7569"/>
    <cellStyle name="Примечание 7_46EE.2011(v1.0)" xfId="7570"/>
    <cellStyle name="Примечание 8" xfId="7571"/>
    <cellStyle name="Примечание 8 2" xfId="7572"/>
    <cellStyle name="Примечание 8 3" xfId="7573"/>
    <cellStyle name="Примечание 8 4" xfId="7574"/>
    <cellStyle name="Примечание 8 5" xfId="7575"/>
    <cellStyle name="Примечание 8 6" xfId="7576"/>
    <cellStyle name="Примечание 8 7" xfId="7577"/>
    <cellStyle name="Примечание 8 8" xfId="7578"/>
    <cellStyle name="Примечание 8_46EE.2011(v1.0)" xfId="7579"/>
    <cellStyle name="Примечание 9" xfId="7580"/>
    <cellStyle name="Примечание 9 2" xfId="7581"/>
    <cellStyle name="Примечание 9 3" xfId="7582"/>
    <cellStyle name="Примечание 9 4" xfId="7583"/>
    <cellStyle name="Примечание 9 5" xfId="7584"/>
    <cellStyle name="Примечание 9 6" xfId="7585"/>
    <cellStyle name="Примечание 9 7" xfId="7586"/>
    <cellStyle name="Примечание 9 8" xfId="7587"/>
    <cellStyle name="Примечание 9_46EE.2011(v1.0)" xfId="7588"/>
    <cellStyle name="Продукт" xfId="7589"/>
    <cellStyle name="Процентный 10" xfId="7590"/>
    <cellStyle name="Процентный 10 10" xfId="7591"/>
    <cellStyle name="Процентный 10 11" xfId="7592"/>
    <cellStyle name="Процентный 10 12" xfId="7593"/>
    <cellStyle name="Процентный 10 2" xfId="7594"/>
    <cellStyle name="Процентный 10 2 2" xfId="7595"/>
    <cellStyle name="Процентный 10 3" xfId="7596"/>
    <cellStyle name="Процентный 10 4" xfId="7597"/>
    <cellStyle name="Процентный 10 5" xfId="7598"/>
    <cellStyle name="Процентный 10 6" xfId="7599"/>
    <cellStyle name="Процентный 10 7" xfId="7600"/>
    <cellStyle name="Процентный 10 8" xfId="7601"/>
    <cellStyle name="Процентный 10 9" xfId="7602"/>
    <cellStyle name="Процентный 11" xfId="7603"/>
    <cellStyle name="Процентный 12" xfId="7604"/>
    <cellStyle name="Процентный 12 2" xfId="7605"/>
    <cellStyle name="Процентный 13" xfId="7606"/>
    <cellStyle name="Процентный 14" xfId="7607"/>
    <cellStyle name="Процентный 15" xfId="7608"/>
    <cellStyle name="Процентный 16" xfId="7609"/>
    <cellStyle name="Процентный 17" xfId="7610"/>
    <cellStyle name="Процентный 18" xfId="7611"/>
    <cellStyle name="Процентный 19" xfId="7612"/>
    <cellStyle name="Процентный 2" xfId="7613"/>
    <cellStyle name="Процентный 2 10" xfId="7614"/>
    <cellStyle name="Процентный 2 10 10" xfId="7615"/>
    <cellStyle name="Процентный 2 10 11" xfId="7616"/>
    <cellStyle name="Процентный 2 10 12" xfId="7617"/>
    <cellStyle name="Процентный 2 10 2" xfId="7618"/>
    <cellStyle name="Процентный 2 10 3" xfId="7619"/>
    <cellStyle name="Процентный 2 10 4" xfId="7620"/>
    <cellStyle name="Процентный 2 10 5" xfId="7621"/>
    <cellStyle name="Процентный 2 10 6" xfId="7622"/>
    <cellStyle name="Процентный 2 10 7" xfId="7623"/>
    <cellStyle name="Процентный 2 10 8" xfId="7624"/>
    <cellStyle name="Процентный 2 10 9" xfId="7625"/>
    <cellStyle name="Процентный 2 11" xfId="7626"/>
    <cellStyle name="Процентный 2 12" xfId="7627"/>
    <cellStyle name="Процентный 2 13" xfId="7628"/>
    <cellStyle name="Процентный 2 14" xfId="7629"/>
    <cellStyle name="Процентный 2 15" xfId="7630"/>
    <cellStyle name="Процентный 2 16" xfId="7631"/>
    <cellStyle name="Процентный 2 17" xfId="7632"/>
    <cellStyle name="Процентный 2 18" xfId="7633"/>
    <cellStyle name="Процентный 2 19" xfId="7634"/>
    <cellStyle name="Процентный 2 2" xfId="7635"/>
    <cellStyle name="Процентный 2 2 10" xfId="7636"/>
    <cellStyle name="Процентный 2 2 11" xfId="7637"/>
    <cellStyle name="Процентный 2 2 12" xfId="7638"/>
    <cellStyle name="Процентный 2 2 13" xfId="7639"/>
    <cellStyle name="Процентный 2 2 14" xfId="8830"/>
    <cellStyle name="Процентный 2 2 2" xfId="7640"/>
    <cellStyle name="Процентный 2 2 2 2" xfId="7641"/>
    <cellStyle name="Процентный 2 2 2 2 2" xfId="7642"/>
    <cellStyle name="Процентный 2 2 2 2 3" xfId="7643"/>
    <cellStyle name="Процентный 2 2 2 2 4" xfId="7644"/>
    <cellStyle name="Процентный 2 2 2 2 5" xfId="7645"/>
    <cellStyle name="Процентный 2 2 2 2 6" xfId="7646"/>
    <cellStyle name="Процентный 2 2 2 2 7" xfId="7647"/>
    <cellStyle name="Процентный 2 2 2 2 8" xfId="7648"/>
    <cellStyle name="Процентный 2 2 2 3" xfId="7649"/>
    <cellStyle name="Процентный 2 2 2 3 2" xfId="7650"/>
    <cellStyle name="Процентный 2 2 2 3 3" xfId="7651"/>
    <cellStyle name="Процентный 2 2 2 3 4" xfId="7652"/>
    <cellStyle name="Процентный 2 2 2 3 5" xfId="7653"/>
    <cellStyle name="Процентный 2 2 2 3 6" xfId="7654"/>
    <cellStyle name="Процентный 2 2 2 3 7" xfId="7655"/>
    <cellStyle name="Процентный 2 2 2 3 8" xfId="7656"/>
    <cellStyle name="Процентный 2 2 2 4" xfId="7657"/>
    <cellStyle name="Процентный 2 2 2 4 2" xfId="7658"/>
    <cellStyle name="Процентный 2 2 2 4 3" xfId="7659"/>
    <cellStyle name="Процентный 2 2 2 4 4" xfId="7660"/>
    <cellStyle name="Процентный 2 2 2 4 5" xfId="7661"/>
    <cellStyle name="Процентный 2 2 2 4 6" xfId="7662"/>
    <cellStyle name="Процентный 2 2 2 4 7" xfId="7663"/>
    <cellStyle name="Процентный 2 2 2 4 8" xfId="7664"/>
    <cellStyle name="Процентный 2 2 2 5" xfId="7665"/>
    <cellStyle name="Процентный 2 2 2 5 2" xfId="7666"/>
    <cellStyle name="Процентный 2 2 2 5 3" xfId="7667"/>
    <cellStyle name="Процентный 2 2 2 5 4" xfId="7668"/>
    <cellStyle name="Процентный 2 2 2 5 5" xfId="7669"/>
    <cellStyle name="Процентный 2 2 2 5 6" xfId="7670"/>
    <cellStyle name="Процентный 2 2 2 5 7" xfId="7671"/>
    <cellStyle name="Процентный 2 2 2 5 8" xfId="7672"/>
    <cellStyle name="Процентный 2 2 2 6" xfId="7673"/>
    <cellStyle name="Процентный 2 2 2 6 2" xfId="7674"/>
    <cellStyle name="Процентный 2 2 2 6 3" xfId="7675"/>
    <cellStyle name="Процентный 2 2 2 6 4" xfId="7676"/>
    <cellStyle name="Процентный 2 2 2 6 5" xfId="7677"/>
    <cellStyle name="Процентный 2 2 2 6 6" xfId="7678"/>
    <cellStyle name="Процентный 2 2 2 6 7" xfId="7679"/>
    <cellStyle name="Процентный 2 2 2 6 8" xfId="7680"/>
    <cellStyle name="Процентный 2 2 2 7" xfId="7681"/>
    <cellStyle name="Процентный 2 2 2 7 2" xfId="7682"/>
    <cellStyle name="Процентный 2 2 2 7 3" xfId="7683"/>
    <cellStyle name="Процентный 2 2 2 7 4" xfId="7684"/>
    <cellStyle name="Процентный 2 2 2 7 5" xfId="7685"/>
    <cellStyle name="Процентный 2 2 2 7 6" xfId="7686"/>
    <cellStyle name="Процентный 2 2 2 7 7" xfId="7687"/>
    <cellStyle name="Процентный 2 2 2 7 8" xfId="7688"/>
    <cellStyle name="Процентный 2 2 2 8" xfId="7689"/>
    <cellStyle name="Процентный 2 2 3" xfId="7690"/>
    <cellStyle name="Процентный 2 2 4" xfId="7691"/>
    <cellStyle name="Процентный 2 2 5" xfId="7692"/>
    <cellStyle name="Процентный 2 2 6" xfId="7693"/>
    <cellStyle name="Процентный 2 2 7" xfId="7694"/>
    <cellStyle name="Процентный 2 2 8" xfId="7695"/>
    <cellStyle name="Процентный 2 2 9" xfId="7696"/>
    <cellStyle name="Процентный 2 20" xfId="7697"/>
    <cellStyle name="Процентный 2 21" xfId="7698"/>
    <cellStyle name="Процентный 2 22" xfId="7699"/>
    <cellStyle name="Процентный 2 23" xfId="7700"/>
    <cellStyle name="Процентный 2 24" xfId="7701"/>
    <cellStyle name="Процентный 2 25" xfId="7702"/>
    <cellStyle name="Процентный 2 26" xfId="7703"/>
    <cellStyle name="Процентный 2 27" xfId="7704"/>
    <cellStyle name="Процентный 2 28" xfId="7705"/>
    <cellStyle name="Процентный 2 29" xfId="7706"/>
    <cellStyle name="Процентный 2 3" xfId="7707"/>
    <cellStyle name="Процентный 2 3 10" xfId="7708"/>
    <cellStyle name="Процентный 2 3 11" xfId="7709"/>
    <cellStyle name="Процентный 2 3 12" xfId="7710"/>
    <cellStyle name="Процентный 2 3 13" xfId="7711"/>
    <cellStyle name="Процентный 2 3 14" xfId="8831"/>
    <cellStyle name="Процентный 2 3 2" xfId="7712"/>
    <cellStyle name="Процентный 2 3 2 2" xfId="7713"/>
    <cellStyle name="Процентный 2 3 3" xfId="7714"/>
    <cellStyle name="Процентный 2 3 4" xfId="7715"/>
    <cellStyle name="Процентный 2 3 5" xfId="7716"/>
    <cellStyle name="Процентный 2 3 6" xfId="7717"/>
    <cellStyle name="Процентный 2 3 7" xfId="7718"/>
    <cellStyle name="Процентный 2 3 8" xfId="7719"/>
    <cellStyle name="Процентный 2 3 9" xfId="7720"/>
    <cellStyle name="Процентный 2 30" xfId="7721"/>
    <cellStyle name="Процентный 2 31" xfId="7722"/>
    <cellStyle name="Процентный 2 32" xfId="7723"/>
    <cellStyle name="Процентный 2 33" xfId="7724"/>
    <cellStyle name="Процентный 2 34" xfId="7725"/>
    <cellStyle name="Процентный 2 35" xfId="7726"/>
    <cellStyle name="Процентный 2 36" xfId="8829"/>
    <cellStyle name="Процентный 2 4" xfId="7727"/>
    <cellStyle name="Процентный 2 4 10" xfId="7728"/>
    <cellStyle name="Процентный 2 4 11" xfId="7729"/>
    <cellStyle name="Процентный 2 4 12" xfId="7730"/>
    <cellStyle name="Процентный 2 4 2" xfId="7731"/>
    <cellStyle name="Процентный 2 4 2 2" xfId="7732"/>
    <cellStyle name="Процентный 2 4 3" xfId="7733"/>
    <cellStyle name="Процентный 2 4 4" xfId="7734"/>
    <cellStyle name="Процентный 2 4 4 2" xfId="7735"/>
    <cellStyle name="Процентный 2 4 4 3" xfId="7736"/>
    <cellStyle name="Процентный 2 4 4 4" xfId="7737"/>
    <cellStyle name="Процентный 2 4 4 5" xfId="7738"/>
    <cellStyle name="Процентный 2 4 4 6" xfId="7739"/>
    <cellStyle name="Процентный 2 4 4 7" xfId="7740"/>
    <cellStyle name="Процентный 2 4 4 8" xfId="7741"/>
    <cellStyle name="Процентный 2 4 4 9" xfId="7742"/>
    <cellStyle name="Процентный 2 4 5" xfId="7743"/>
    <cellStyle name="Процентный 2 4 6" xfId="7744"/>
    <cellStyle name="Процентный 2 4 7" xfId="7745"/>
    <cellStyle name="Процентный 2 4 8" xfId="7746"/>
    <cellStyle name="Процентный 2 4 9" xfId="7747"/>
    <cellStyle name="Процентный 2 5" xfId="7748"/>
    <cellStyle name="Процентный 2 5 10" xfId="7749"/>
    <cellStyle name="Процентный 2 5 11" xfId="7750"/>
    <cellStyle name="Процентный 2 5 12" xfId="7751"/>
    <cellStyle name="Процентный 2 5 13" xfId="7752"/>
    <cellStyle name="Процентный 2 5 2" xfId="7753"/>
    <cellStyle name="Процентный 2 5 3" xfId="7754"/>
    <cellStyle name="Процентный 2 5 4" xfId="7755"/>
    <cellStyle name="Процентный 2 5 5" xfId="7756"/>
    <cellStyle name="Процентный 2 5 6" xfId="7757"/>
    <cellStyle name="Процентный 2 5 7" xfId="7758"/>
    <cellStyle name="Процентный 2 5 8" xfId="7759"/>
    <cellStyle name="Процентный 2 5 9" xfId="7760"/>
    <cellStyle name="Процентный 2 6" xfId="7761"/>
    <cellStyle name="Процентный 2 6 10" xfId="7762"/>
    <cellStyle name="Процентный 2 6 11" xfId="7763"/>
    <cellStyle name="Процентный 2 6 12" xfId="7764"/>
    <cellStyle name="Процентный 2 6 13" xfId="7765"/>
    <cellStyle name="Процентный 2 6 2" xfId="7766"/>
    <cellStyle name="Процентный 2 6 3" xfId="7767"/>
    <cellStyle name="Процентный 2 6 4" xfId="7768"/>
    <cellStyle name="Процентный 2 6 5" xfId="7769"/>
    <cellStyle name="Процентный 2 6 6" xfId="7770"/>
    <cellStyle name="Процентный 2 6 7" xfId="7771"/>
    <cellStyle name="Процентный 2 6 8" xfId="7772"/>
    <cellStyle name="Процентный 2 6 9" xfId="7773"/>
    <cellStyle name="Процентный 2 7" xfId="7774"/>
    <cellStyle name="Процентный 2 7 10" xfId="7775"/>
    <cellStyle name="Процентный 2 7 11" xfId="7776"/>
    <cellStyle name="Процентный 2 7 12" xfId="7777"/>
    <cellStyle name="Процентный 2 7 13" xfId="7778"/>
    <cellStyle name="Процентный 2 7 2" xfId="7779"/>
    <cellStyle name="Процентный 2 7 3" xfId="7780"/>
    <cellStyle name="Процентный 2 7 4" xfId="7781"/>
    <cellStyle name="Процентный 2 7 5" xfId="7782"/>
    <cellStyle name="Процентный 2 7 6" xfId="7783"/>
    <cellStyle name="Процентный 2 7 7" xfId="7784"/>
    <cellStyle name="Процентный 2 7 8" xfId="7785"/>
    <cellStyle name="Процентный 2 7 9" xfId="7786"/>
    <cellStyle name="Процентный 2 8" xfId="7787"/>
    <cellStyle name="Процентный 2 8 10" xfId="7788"/>
    <cellStyle name="Процентный 2 8 11" xfId="7789"/>
    <cellStyle name="Процентный 2 8 12" xfId="7790"/>
    <cellStyle name="Процентный 2 8 13" xfId="7791"/>
    <cellStyle name="Процентный 2 8 2" xfId="7792"/>
    <cellStyle name="Процентный 2 8 3" xfId="7793"/>
    <cellStyle name="Процентный 2 8 4" xfId="7794"/>
    <cellStyle name="Процентный 2 8 5" xfId="7795"/>
    <cellStyle name="Процентный 2 8 6" xfId="7796"/>
    <cellStyle name="Процентный 2 8 7" xfId="7797"/>
    <cellStyle name="Процентный 2 8 8" xfId="7798"/>
    <cellStyle name="Процентный 2 8 9" xfId="7799"/>
    <cellStyle name="Процентный 2 9" xfId="7800"/>
    <cellStyle name="Процентный 2 9 10" xfId="7801"/>
    <cellStyle name="Процентный 2 9 11" xfId="7802"/>
    <cellStyle name="Процентный 2 9 12" xfId="7803"/>
    <cellStyle name="Процентный 2 9 13" xfId="7804"/>
    <cellStyle name="Процентный 2 9 2" xfId="7805"/>
    <cellStyle name="Процентный 2 9 3" xfId="7806"/>
    <cellStyle name="Процентный 2 9 4" xfId="7807"/>
    <cellStyle name="Процентный 2 9 5" xfId="7808"/>
    <cellStyle name="Процентный 2 9 6" xfId="7809"/>
    <cellStyle name="Процентный 2 9 7" xfId="7810"/>
    <cellStyle name="Процентный 2 9 8" xfId="7811"/>
    <cellStyle name="Процентный 2 9 9" xfId="7812"/>
    <cellStyle name="Процентный 2_40% на отпуск в сеть 11.01.10" xfId="7813"/>
    <cellStyle name="Процентный 20" xfId="8665"/>
    <cellStyle name="Процентный 21" xfId="8671"/>
    <cellStyle name="Процентный 22" xfId="8664"/>
    <cellStyle name="Процентный 23" xfId="8704"/>
    <cellStyle name="Процентный 24" xfId="8726"/>
    <cellStyle name="Процентный 25" xfId="8734"/>
    <cellStyle name="Процентный 26" xfId="8740"/>
    <cellStyle name="Процентный 27" xfId="8746"/>
    <cellStyle name="Процентный 28" xfId="8751"/>
    <cellStyle name="Процентный 3" xfId="7814"/>
    <cellStyle name="Процентный 3 10" xfId="7815"/>
    <cellStyle name="Процентный 3 11" xfId="7816"/>
    <cellStyle name="Процентный 3 12" xfId="7817"/>
    <cellStyle name="Процентный 3 13" xfId="7818"/>
    <cellStyle name="Процентный 3 14" xfId="7819"/>
    <cellStyle name="Процентный 3 15" xfId="7820"/>
    <cellStyle name="Процентный 3 16" xfId="7821"/>
    <cellStyle name="Процентный 3 17" xfId="7822"/>
    <cellStyle name="Процентный 3 18" xfId="7823"/>
    <cellStyle name="Процентный 3 19" xfId="7824"/>
    <cellStyle name="Процентный 3 19 2" xfId="7825"/>
    <cellStyle name="Процентный 3 2" xfId="7826"/>
    <cellStyle name="Процентный 3 2 2" xfId="7827"/>
    <cellStyle name="Процентный 3 2 2 2" xfId="7828"/>
    <cellStyle name="Процентный 3 2 2 3" xfId="7829"/>
    <cellStyle name="Процентный 3 2 3" xfId="7830"/>
    <cellStyle name="Процентный 3 2 3 2" xfId="7831"/>
    <cellStyle name="Процентный 3 2 4" xfId="7832"/>
    <cellStyle name="Процентный 3 2 4 2" xfId="7833"/>
    <cellStyle name="Процентный 3 20" xfId="7834"/>
    <cellStyle name="Процентный 3 20 2" xfId="7835"/>
    <cellStyle name="Процентный 3 21" xfId="7836"/>
    <cellStyle name="Процентный 3 22" xfId="7837"/>
    <cellStyle name="Процентный 3 23" xfId="7838"/>
    <cellStyle name="Процентный 3 24" xfId="7839"/>
    <cellStyle name="Процентный 3 25" xfId="7840"/>
    <cellStyle name="Процентный 3 26" xfId="7841"/>
    <cellStyle name="Процентный 3 27" xfId="7842"/>
    <cellStyle name="Процентный 3 28" xfId="7843"/>
    <cellStyle name="Процентный 3 29" xfId="8832"/>
    <cellStyle name="Процентный 3 3" xfId="7844"/>
    <cellStyle name="Процентный 3 3 2" xfId="7845"/>
    <cellStyle name="Процентный 3 4" xfId="7846"/>
    <cellStyle name="Процентный 3 4 2" xfId="7847"/>
    <cellStyle name="Процентный 3 4 2 2" xfId="7848"/>
    <cellStyle name="Процентный 3 4 3" xfId="7849"/>
    <cellStyle name="Процентный 3 4 3 2" xfId="7850"/>
    <cellStyle name="Процентный 3 4 4" xfId="7851"/>
    <cellStyle name="Процентный 3 5" xfId="7852"/>
    <cellStyle name="Процентный 3 6" xfId="7853"/>
    <cellStyle name="Процентный 3 7" xfId="7854"/>
    <cellStyle name="Процентный 3 8" xfId="7855"/>
    <cellStyle name="Процентный 3 9" xfId="7856"/>
    <cellStyle name="Процентный 4" xfId="7857"/>
    <cellStyle name="Процентный 4 10" xfId="7858"/>
    <cellStyle name="Процентный 4 11" xfId="7859"/>
    <cellStyle name="Процентный 4 12" xfId="7860"/>
    <cellStyle name="Процентный 4 2" xfId="7861"/>
    <cellStyle name="Процентный 4 2 2" xfId="7862"/>
    <cellStyle name="Процентный 4 3" xfId="7863"/>
    <cellStyle name="Процентный 4 4" xfId="7864"/>
    <cellStyle name="Процентный 4 5" xfId="7865"/>
    <cellStyle name="Процентный 4 6" xfId="7866"/>
    <cellStyle name="Процентный 4 7" xfId="7867"/>
    <cellStyle name="Процентный 4 8" xfId="7868"/>
    <cellStyle name="Процентный 4 9" xfId="7869"/>
    <cellStyle name="Процентный 5" xfId="7870"/>
    <cellStyle name="Процентный 5 10" xfId="7871"/>
    <cellStyle name="Процентный 5 11" xfId="7872"/>
    <cellStyle name="Процентный 5 12" xfId="7873"/>
    <cellStyle name="Процентный 5 13" xfId="7874"/>
    <cellStyle name="Процентный 5 13 2" xfId="7875"/>
    <cellStyle name="Процентный 5 2" xfId="7876"/>
    <cellStyle name="Процентный 5 2 2" xfId="7877"/>
    <cellStyle name="Процентный 5 3" xfId="7878"/>
    <cellStyle name="Процентный 5 4" xfId="7879"/>
    <cellStyle name="Процентный 5 5" xfId="7880"/>
    <cellStyle name="Процентный 5 6" xfId="7881"/>
    <cellStyle name="Процентный 5 7" xfId="7882"/>
    <cellStyle name="Процентный 5 8" xfId="7883"/>
    <cellStyle name="Процентный 5 9" xfId="7884"/>
    <cellStyle name="Процентный 6" xfId="7885"/>
    <cellStyle name="Процентный 6 10" xfId="7886"/>
    <cellStyle name="Процентный 6 11" xfId="7887"/>
    <cellStyle name="Процентный 6 12" xfId="7888"/>
    <cellStyle name="Процентный 6 13" xfId="7889"/>
    <cellStyle name="Процентный 6 13 2" xfId="7890"/>
    <cellStyle name="Процентный 6 2" xfId="7891"/>
    <cellStyle name="Процентный 6 2 2" xfId="7892"/>
    <cellStyle name="Процентный 6 2 2 2" xfId="7893"/>
    <cellStyle name="Процентный 6 2 2 3" xfId="7894"/>
    <cellStyle name="Процентный 6 2 2 4" xfId="7895"/>
    <cellStyle name="Процентный 6 2 2 5" xfId="7896"/>
    <cellStyle name="Процентный 6 2 2 6" xfId="7897"/>
    <cellStyle name="Процентный 6 2 2 7" xfId="7898"/>
    <cellStyle name="Процентный 6 2 2 8" xfId="7899"/>
    <cellStyle name="Процентный 6 2 2 9" xfId="7900"/>
    <cellStyle name="Процентный 6 2 3" xfId="7901"/>
    <cellStyle name="Процентный 6 3" xfId="7902"/>
    <cellStyle name="Процентный 6 3 10" xfId="7903"/>
    <cellStyle name="Процентный 6 3 2" xfId="7904"/>
    <cellStyle name="Процентный 6 3 3" xfId="7905"/>
    <cellStyle name="Процентный 6 3 4" xfId="7906"/>
    <cellStyle name="Процентный 6 3 5" xfId="7907"/>
    <cellStyle name="Процентный 6 3 6" xfId="7908"/>
    <cellStyle name="Процентный 6 3 7" xfId="7909"/>
    <cellStyle name="Процентный 6 3 8" xfId="7910"/>
    <cellStyle name="Процентный 6 3 9" xfId="7911"/>
    <cellStyle name="Процентный 6 4" xfId="7912"/>
    <cellStyle name="Процентный 6 5" xfId="7913"/>
    <cellStyle name="Процентный 6 6" xfId="7914"/>
    <cellStyle name="Процентный 6 7" xfId="7915"/>
    <cellStyle name="Процентный 6 8" xfId="7916"/>
    <cellStyle name="Процентный 6 9" xfId="7917"/>
    <cellStyle name="Процентный 7" xfId="7918"/>
    <cellStyle name="Процентный 7 10" xfId="7919"/>
    <cellStyle name="Процентный 7 11" xfId="7920"/>
    <cellStyle name="Процентный 7 12" xfId="7921"/>
    <cellStyle name="Процентный 7 2" xfId="7922"/>
    <cellStyle name="Процентный 7 3" xfId="7923"/>
    <cellStyle name="Процентный 7 4" xfId="7924"/>
    <cellStyle name="Процентный 7 5" xfId="7925"/>
    <cellStyle name="Процентный 7 6" xfId="7926"/>
    <cellStyle name="Процентный 7 7" xfId="7927"/>
    <cellStyle name="Процентный 7 8" xfId="7928"/>
    <cellStyle name="Процентный 7 9" xfId="7929"/>
    <cellStyle name="Процентный 8" xfId="7930"/>
    <cellStyle name="Процентный 8 10" xfId="7931"/>
    <cellStyle name="Процентный 8 11" xfId="7932"/>
    <cellStyle name="Процентный 8 12" xfId="7933"/>
    <cellStyle name="Процентный 8 2" xfId="7934"/>
    <cellStyle name="Процентный 8 3" xfId="7935"/>
    <cellStyle name="Процентный 8 4" xfId="7936"/>
    <cellStyle name="Процентный 8 5" xfId="7937"/>
    <cellStyle name="Процентный 8 6" xfId="7938"/>
    <cellStyle name="Процентный 8 7" xfId="7939"/>
    <cellStyle name="Процентный 8 8" xfId="7940"/>
    <cellStyle name="Процентный 8 9" xfId="7941"/>
    <cellStyle name="Процентный 9" xfId="7942"/>
    <cellStyle name="Процентный 9 10" xfId="7943"/>
    <cellStyle name="Процентный 9 11" xfId="7944"/>
    <cellStyle name="Процентный 9 12" xfId="7945"/>
    <cellStyle name="Процентный 9 2" xfId="7946"/>
    <cellStyle name="Процентный 9 3" xfId="7947"/>
    <cellStyle name="Процентный 9 4" xfId="7948"/>
    <cellStyle name="Процентный 9 5" xfId="7949"/>
    <cellStyle name="Процентный 9 6" xfId="7950"/>
    <cellStyle name="Процентный 9 7" xfId="7951"/>
    <cellStyle name="Процентный 9 8" xfId="7952"/>
    <cellStyle name="Процентный 9 9" xfId="7953"/>
    <cellStyle name="Разница" xfId="7954"/>
    <cellStyle name="Рамки" xfId="7955"/>
    <cellStyle name="Сводная таблица" xfId="7956"/>
    <cellStyle name="Связанная ячейка" xfId="8629" builtinId="24" hidden="1"/>
    <cellStyle name="Связанная ячейка 10" xfId="7957"/>
    <cellStyle name="Связанная ячейка 11" xfId="7958"/>
    <cellStyle name="Связанная ячейка 2" xfId="7959"/>
    <cellStyle name="Связанная ячейка 2 2" xfId="7960"/>
    <cellStyle name="Связанная ячейка 2 2 2" xfId="7961"/>
    <cellStyle name="Связанная ячейка 2 3" xfId="7962"/>
    <cellStyle name="Связанная ячейка 2 3 2" xfId="7963"/>
    <cellStyle name="Связанная ячейка 2 4" xfId="7964"/>
    <cellStyle name="Связанная ячейка 2 5" xfId="7965"/>
    <cellStyle name="Связанная ячейка 2 6" xfId="7966"/>
    <cellStyle name="Связанная ячейка 2_46EE.2011(v1.0)" xfId="7967"/>
    <cellStyle name="Связанная ячейка 3" xfId="7968"/>
    <cellStyle name="Связанная ячейка 3 2" xfId="7969"/>
    <cellStyle name="Связанная ячейка 3_46EE.2011(v1.0)" xfId="7970"/>
    <cellStyle name="Связанная ячейка 4" xfId="7971"/>
    <cellStyle name="Связанная ячейка 4 2" xfId="7972"/>
    <cellStyle name="Связанная ячейка 4_46EE.2011(v1.0)" xfId="7973"/>
    <cellStyle name="Связанная ячейка 5" xfId="7974"/>
    <cellStyle name="Связанная ячейка 5 2" xfId="7975"/>
    <cellStyle name="Связанная ячейка 5_46EE.2011(v1.0)" xfId="7976"/>
    <cellStyle name="Связанная ячейка 6" xfId="7977"/>
    <cellStyle name="Связанная ячейка 6 2" xfId="7978"/>
    <cellStyle name="Связанная ячейка 6_46EE.2011(v1.0)" xfId="7979"/>
    <cellStyle name="Связанная ячейка 7" xfId="7980"/>
    <cellStyle name="Связанная ячейка 7 2" xfId="7981"/>
    <cellStyle name="Связанная ячейка 7_46EE.2011(v1.0)" xfId="7982"/>
    <cellStyle name="Связанная ячейка 8" xfId="7983"/>
    <cellStyle name="Связанная ячейка 8 2" xfId="7984"/>
    <cellStyle name="Связанная ячейка 8_46EE.2011(v1.0)" xfId="7985"/>
    <cellStyle name="Связанная ячейка 9" xfId="7986"/>
    <cellStyle name="Связанная ячейка 9 2" xfId="7987"/>
    <cellStyle name="Связанная ячейка 9_46EE.2011(v1.0)" xfId="7988"/>
    <cellStyle name="смр" xfId="7989"/>
    <cellStyle name="Статья" xfId="7990"/>
    <cellStyle name="Стиль 1" xfId="7991"/>
    <cellStyle name="Стиль 1 10" xfId="7992"/>
    <cellStyle name="Стиль 1 11" xfId="7993"/>
    <cellStyle name="Стиль 1 12" xfId="7994"/>
    <cellStyle name="Стиль 1 13" xfId="7995"/>
    <cellStyle name="Стиль 1 14" xfId="7996"/>
    <cellStyle name="Стиль 1 15" xfId="7997"/>
    <cellStyle name="Стиль 1 16" xfId="7998"/>
    <cellStyle name="Стиль 1 17" xfId="7999"/>
    <cellStyle name="Стиль 1 18" xfId="8000"/>
    <cellStyle name="Стиль 1 19" xfId="8001"/>
    <cellStyle name="Стиль 1 2" xfId="8002"/>
    <cellStyle name="Стиль 1 2 2" xfId="8003"/>
    <cellStyle name="Стиль 1 2 3" xfId="8004"/>
    <cellStyle name="Стиль 1 2 4" xfId="8834"/>
    <cellStyle name="Стиль 1 2_46EP.2011(v2.0)" xfId="8005"/>
    <cellStyle name="Стиль 1 20" xfId="8006"/>
    <cellStyle name="Стиль 1 21" xfId="8007"/>
    <cellStyle name="Стиль 1 22" xfId="8008"/>
    <cellStyle name="Стиль 1 23" xfId="8009"/>
    <cellStyle name="Стиль 1 24" xfId="8010"/>
    <cellStyle name="Стиль 1 25" xfId="8011"/>
    <cellStyle name="Стиль 1 26" xfId="8012"/>
    <cellStyle name="Стиль 1 27" xfId="8013"/>
    <cellStyle name="Стиль 1 28" xfId="8014"/>
    <cellStyle name="Стиль 1 29" xfId="8015"/>
    <cellStyle name="Стиль 1 3" xfId="8016"/>
    <cellStyle name="Стиль 1 30" xfId="8017"/>
    <cellStyle name="Стиль 1 31" xfId="8669"/>
    <cellStyle name="Стиль 1 32" xfId="8675"/>
    <cellStyle name="Стиль 1 33" xfId="8677"/>
    <cellStyle name="Стиль 1 34" xfId="8697"/>
    <cellStyle name="Стиль 1 35" xfId="8718"/>
    <cellStyle name="Стиль 1 36" xfId="8727"/>
    <cellStyle name="Стиль 1 37" xfId="8707"/>
    <cellStyle name="Стиль 1 38" xfId="8719"/>
    <cellStyle name="Стиль 1 39" xfId="8728"/>
    <cellStyle name="Стиль 1 4" xfId="8018"/>
    <cellStyle name="Стиль 1 40" xfId="8708"/>
    <cellStyle name="Стиль 1 41" xfId="8833"/>
    <cellStyle name="Стиль 1 5" xfId="8019"/>
    <cellStyle name="Стиль 1 6" xfId="8020"/>
    <cellStyle name="Стиль 1 7" xfId="8021"/>
    <cellStyle name="Стиль 1 8" xfId="8022"/>
    <cellStyle name="Стиль 1 9" xfId="8023"/>
    <cellStyle name="Стиль 1_40% на отпуск в сеть 11.01.10" xfId="8024"/>
    <cellStyle name="Стиль 2" xfId="8025"/>
    <cellStyle name="Стиль 2 2" xfId="8026"/>
    <cellStyle name="Стиль 2 3" xfId="8027"/>
    <cellStyle name="Стиль 3" xfId="8028"/>
    <cellStyle name="Стиль 4" xfId="8029"/>
    <cellStyle name="Стиль 5" xfId="8030"/>
    <cellStyle name="Стиль 6" xfId="8031"/>
    <cellStyle name="Стиль 7" xfId="8032"/>
    <cellStyle name="Стиль 8" xfId="8033"/>
    <cellStyle name="Стиль 9" xfId="8034"/>
    <cellStyle name="Стиль_названий" xfId="8035"/>
    <cellStyle name="Субсчет" xfId="8036"/>
    <cellStyle name="Счет" xfId="8037"/>
    <cellStyle name="ТЕКСТ" xfId="8038"/>
    <cellStyle name="ТЕКСТ 10" xfId="8835"/>
    <cellStyle name="ТЕКСТ 2" xfId="8039"/>
    <cellStyle name="ТЕКСТ 3" xfId="8040"/>
    <cellStyle name="ТЕКСТ 4" xfId="8041"/>
    <cellStyle name="ТЕКСТ 5" xfId="8042"/>
    <cellStyle name="ТЕКСТ 6" xfId="8043"/>
    <cellStyle name="ТЕКСТ 7" xfId="8044"/>
    <cellStyle name="ТЕКСТ 8" xfId="8045"/>
    <cellStyle name="ТЕКСТ 9" xfId="8046"/>
    <cellStyle name="Текст предупреждения" xfId="8631" builtinId="11" hidden="1"/>
    <cellStyle name="Текст предупреждения 10" xfId="8047"/>
    <cellStyle name="Текст предупреждения 11" xfId="8048"/>
    <cellStyle name="Текст предупреждения 2" xfId="8049"/>
    <cellStyle name="Текст предупреждения 2 2" xfId="8050"/>
    <cellStyle name="Текст предупреждения 2 2 2" xfId="8051"/>
    <cellStyle name="Текст предупреждения 2 3" xfId="8052"/>
    <cellStyle name="Текст предупреждения 2 3 2" xfId="8053"/>
    <cellStyle name="Текст предупреждения 2 4" xfId="8054"/>
    <cellStyle name="Текст предупреждения 2 5" xfId="8055"/>
    <cellStyle name="Текст предупреждения 2 6" xfId="8056"/>
    <cellStyle name="Текст предупреждения 3" xfId="8057"/>
    <cellStyle name="Текст предупреждения 3 2" xfId="8058"/>
    <cellStyle name="Текст предупреждения 4" xfId="8059"/>
    <cellStyle name="Текст предупреждения 4 2" xfId="8060"/>
    <cellStyle name="Текст предупреждения 5" xfId="8061"/>
    <cellStyle name="Текст предупреждения 5 2" xfId="8062"/>
    <cellStyle name="Текст предупреждения 6" xfId="8063"/>
    <cellStyle name="Текст предупреждения 6 2" xfId="8064"/>
    <cellStyle name="Текст предупреждения 7" xfId="8065"/>
    <cellStyle name="Текст предупреждения 7 2" xfId="8066"/>
    <cellStyle name="Текст предупреждения 8" xfId="8067"/>
    <cellStyle name="Текст предупреждения 8 2" xfId="8068"/>
    <cellStyle name="Текст предупреждения 9" xfId="8069"/>
    <cellStyle name="Текст предупреждения 9 2" xfId="8070"/>
    <cellStyle name="Текстовый" xfId="8071"/>
    <cellStyle name="Текстовый 10" xfId="8698"/>
    <cellStyle name="Текстовый 2" xfId="8072"/>
    <cellStyle name="Текстовый 3" xfId="8073"/>
    <cellStyle name="Текстовый 4" xfId="8074"/>
    <cellStyle name="Текстовый 5" xfId="8075"/>
    <cellStyle name="Текстовый 6" xfId="8076"/>
    <cellStyle name="Текстовый 7" xfId="8077"/>
    <cellStyle name="Текстовый 8" xfId="8078"/>
    <cellStyle name="Текстовый 9" xfId="8079"/>
    <cellStyle name="Текстовый_1" xfId="8080"/>
    <cellStyle name="тонны" xfId="8081"/>
    <cellStyle name="тщк" xfId="8082"/>
    <cellStyle name="тщкьфд" xfId="8083"/>
    <cellStyle name="Тысячи [0]_01.01.98" xfId="8084"/>
    <cellStyle name="Тысячи [а]" xfId="8085"/>
    <cellStyle name="Тысячи_01.01.98" xfId="8086"/>
    <cellStyle name="УровеньСтолб_1 2" xfId="8087"/>
    <cellStyle name="ФИКСИРОВАННЫЙ" xfId="8088"/>
    <cellStyle name="ФИКСИРОВАННЫЙ 2" xfId="8089"/>
    <cellStyle name="ФИКСИРОВАННЫЙ 3" xfId="8090"/>
    <cellStyle name="ФИКСИРОВАННЫЙ 4" xfId="8091"/>
    <cellStyle name="ФИКСИРОВАННЫЙ 5" xfId="8092"/>
    <cellStyle name="ФИКСИРОВАННЫЙ 6" xfId="8093"/>
    <cellStyle name="ФИКСИРОВАННЫЙ 7" xfId="8094"/>
    <cellStyle name="ФИКСИРОВАННЫЙ 8" xfId="8095"/>
    <cellStyle name="ФИКСИРОВАННЫЙ 9" xfId="8096"/>
    <cellStyle name="ФИКСИРОВАННЫЙ_1" xfId="8097"/>
    <cellStyle name="Финансовый" xfId="8753" builtinId="3"/>
    <cellStyle name="Финансовый [0] 2" xfId="8098"/>
    <cellStyle name="Финансовый [0] 2 2" xfId="8681"/>
    <cellStyle name="Финансовый 10" xfId="8099"/>
    <cellStyle name="Финансовый 10 10" xfId="8100"/>
    <cellStyle name="Финансовый 10 11" xfId="8101"/>
    <cellStyle name="Финансовый 10 12" xfId="8102"/>
    <cellStyle name="Финансовый 10 2" xfId="8103"/>
    <cellStyle name="Финансовый 10 3" xfId="8104"/>
    <cellStyle name="Финансовый 10 4" xfId="8105"/>
    <cellStyle name="Финансовый 10 5" xfId="8106"/>
    <cellStyle name="Финансовый 10 6" xfId="8107"/>
    <cellStyle name="Финансовый 10 7" xfId="8108"/>
    <cellStyle name="Финансовый 10 8" xfId="8109"/>
    <cellStyle name="Финансовый 10 9" xfId="8110"/>
    <cellStyle name="Финансовый 11" xfId="8111"/>
    <cellStyle name="Финансовый 12" xfId="8112"/>
    <cellStyle name="Финансовый 13" xfId="8113"/>
    <cellStyle name="Финансовый 13 2" xfId="8114"/>
    <cellStyle name="Финансовый 14" xfId="8115"/>
    <cellStyle name="Финансовый 15" xfId="8116"/>
    <cellStyle name="Финансовый 16" xfId="8117"/>
    <cellStyle name="Финансовый 17" xfId="8118"/>
    <cellStyle name="Финансовый 18" xfId="8119"/>
    <cellStyle name="Финансовый 19" xfId="8120"/>
    <cellStyle name="Финансовый 2" xfId="8121"/>
    <cellStyle name="Финансовый 2 10" xfId="8122"/>
    <cellStyle name="Финансовый 2 10 10" xfId="8123"/>
    <cellStyle name="Финансовый 2 10 11" xfId="8124"/>
    <cellStyle name="Финансовый 2 10 12" xfId="8125"/>
    <cellStyle name="Финансовый 2 10 2" xfId="8126"/>
    <cellStyle name="Финансовый 2 10 3" xfId="8127"/>
    <cellStyle name="Финансовый 2 10 4" xfId="8128"/>
    <cellStyle name="Финансовый 2 10 5" xfId="8129"/>
    <cellStyle name="Финансовый 2 10 6" xfId="8130"/>
    <cellStyle name="Финансовый 2 10 7" xfId="8131"/>
    <cellStyle name="Финансовый 2 10 8" xfId="8132"/>
    <cellStyle name="Финансовый 2 10 9" xfId="8133"/>
    <cellStyle name="Финансовый 2 11" xfId="8134"/>
    <cellStyle name="Финансовый 2 12" xfId="8135"/>
    <cellStyle name="Финансовый 2 13" xfId="8136"/>
    <cellStyle name="Финансовый 2 14" xfId="8137"/>
    <cellStyle name="Финансовый 2 15" xfId="8138"/>
    <cellStyle name="Финансовый 2 16" xfId="8139"/>
    <cellStyle name="Финансовый 2 17" xfId="8140"/>
    <cellStyle name="Финансовый 2 18" xfId="8141"/>
    <cellStyle name="Финансовый 2 19" xfId="8142"/>
    <cellStyle name="Финансовый 2 2" xfId="8143"/>
    <cellStyle name="Финансовый 2 2 10" xfId="8144"/>
    <cellStyle name="Финансовый 2 2 11" xfId="8145"/>
    <cellStyle name="Финансовый 2 2 12" xfId="8146"/>
    <cellStyle name="Финансовый 2 2 13" xfId="8147"/>
    <cellStyle name="Финансовый 2 2 14" xfId="8148"/>
    <cellStyle name="Финансовый 2 2 2" xfId="8149"/>
    <cellStyle name="Финансовый 2 2 3" xfId="8150"/>
    <cellStyle name="Финансовый 2 2 4" xfId="8151"/>
    <cellStyle name="Финансовый 2 2 5" xfId="8152"/>
    <cellStyle name="Финансовый 2 2 6" xfId="8153"/>
    <cellStyle name="Финансовый 2 2 7" xfId="8154"/>
    <cellStyle name="Финансовый 2 2 8" xfId="8155"/>
    <cellStyle name="Финансовый 2 2 9" xfId="8156"/>
    <cellStyle name="Финансовый 2 2_INDEX.STATION.2012(v1.0)_" xfId="8157"/>
    <cellStyle name="Финансовый 2 20" xfId="8158"/>
    <cellStyle name="Финансовый 2 21" xfId="8159"/>
    <cellStyle name="Финансовый 2 22" xfId="8160"/>
    <cellStyle name="Финансовый 2 23" xfId="8161"/>
    <cellStyle name="Финансовый 2 24" xfId="8162"/>
    <cellStyle name="Финансовый 2 25" xfId="8163"/>
    <cellStyle name="Финансовый 2 26" xfId="8164"/>
    <cellStyle name="Финансовый 2 27" xfId="8165"/>
    <cellStyle name="Финансовый 2 28" xfId="8166"/>
    <cellStyle name="Финансовый 2 29" xfId="8167"/>
    <cellStyle name="Финансовый 2 3" xfId="8168"/>
    <cellStyle name="Финансовый 2 3 10" xfId="8169"/>
    <cellStyle name="Финансовый 2 3 11" xfId="8170"/>
    <cellStyle name="Финансовый 2 3 12" xfId="8171"/>
    <cellStyle name="Финансовый 2 3 13" xfId="8172"/>
    <cellStyle name="Финансовый 2 3 2" xfId="8173"/>
    <cellStyle name="Финансовый 2 3 3" xfId="8174"/>
    <cellStyle name="Финансовый 2 3 4" xfId="8175"/>
    <cellStyle name="Финансовый 2 3 5" xfId="8176"/>
    <cellStyle name="Финансовый 2 3 6" xfId="8177"/>
    <cellStyle name="Финансовый 2 3 7" xfId="8178"/>
    <cellStyle name="Финансовый 2 3 8" xfId="8179"/>
    <cellStyle name="Финансовый 2 3 9" xfId="8180"/>
    <cellStyle name="Финансовый 2 30" xfId="8181"/>
    <cellStyle name="Финансовый 2 31" xfId="8686"/>
    <cellStyle name="Финансовый 2 32" xfId="8710"/>
    <cellStyle name="Финансовый 2 33" xfId="8706"/>
    <cellStyle name="Финансовый 2 34" xfId="8720"/>
    <cellStyle name="Финансовый 2 35" xfId="8729"/>
    <cellStyle name="Финансовый 2 36" xfId="8735"/>
    <cellStyle name="Финансовый 2 37" xfId="8836"/>
    <cellStyle name="Финансовый 2 4" xfId="8182"/>
    <cellStyle name="Финансовый 2 4 10" xfId="8183"/>
    <cellStyle name="Финансовый 2 4 11" xfId="8184"/>
    <cellStyle name="Финансовый 2 4 12" xfId="8185"/>
    <cellStyle name="Финансовый 2 4 2" xfId="8186"/>
    <cellStyle name="Финансовый 2 4 3" xfId="8187"/>
    <cellStyle name="Финансовый 2 4 4" xfId="8188"/>
    <cellStyle name="Финансовый 2 4 5" xfId="8189"/>
    <cellStyle name="Финансовый 2 4 6" xfId="8190"/>
    <cellStyle name="Финансовый 2 4 7" xfId="8191"/>
    <cellStyle name="Финансовый 2 4 8" xfId="8192"/>
    <cellStyle name="Финансовый 2 4 9" xfId="8193"/>
    <cellStyle name="Финансовый 2 5" xfId="8194"/>
    <cellStyle name="Финансовый 2 5 10" xfId="8195"/>
    <cellStyle name="Финансовый 2 5 11" xfId="8196"/>
    <cellStyle name="Финансовый 2 5 12" xfId="8197"/>
    <cellStyle name="Финансовый 2 5 2" xfId="8198"/>
    <cellStyle name="Финансовый 2 5 3" xfId="8199"/>
    <cellStyle name="Финансовый 2 5 4" xfId="8200"/>
    <cellStyle name="Финансовый 2 5 5" xfId="8201"/>
    <cellStyle name="Финансовый 2 5 6" xfId="8202"/>
    <cellStyle name="Финансовый 2 5 7" xfId="8203"/>
    <cellStyle name="Финансовый 2 5 8" xfId="8204"/>
    <cellStyle name="Финансовый 2 5 9" xfId="8205"/>
    <cellStyle name="Финансовый 2 6" xfId="8206"/>
    <cellStyle name="Финансовый 2 6 10" xfId="8207"/>
    <cellStyle name="Финансовый 2 6 11" xfId="8208"/>
    <cellStyle name="Финансовый 2 6 12" xfId="8209"/>
    <cellStyle name="Финансовый 2 6 2" xfId="8210"/>
    <cellStyle name="Финансовый 2 6 3" xfId="8211"/>
    <cellStyle name="Финансовый 2 6 4" xfId="8212"/>
    <cellStyle name="Финансовый 2 6 5" xfId="8213"/>
    <cellStyle name="Финансовый 2 6 6" xfId="8214"/>
    <cellStyle name="Финансовый 2 6 7" xfId="8215"/>
    <cellStyle name="Финансовый 2 6 8" xfId="8216"/>
    <cellStyle name="Финансовый 2 6 9" xfId="8217"/>
    <cellStyle name="Финансовый 2 7" xfId="8218"/>
    <cellStyle name="Финансовый 2 7 10" xfId="8219"/>
    <cellStyle name="Финансовый 2 7 11" xfId="8220"/>
    <cellStyle name="Финансовый 2 7 12" xfId="8221"/>
    <cellStyle name="Финансовый 2 7 2" xfId="8222"/>
    <cellStyle name="Финансовый 2 7 3" xfId="8223"/>
    <cellStyle name="Финансовый 2 7 4" xfId="8224"/>
    <cellStyle name="Финансовый 2 7 5" xfId="8225"/>
    <cellStyle name="Финансовый 2 7 6" xfId="8226"/>
    <cellStyle name="Финансовый 2 7 7" xfId="8227"/>
    <cellStyle name="Финансовый 2 7 8" xfId="8228"/>
    <cellStyle name="Финансовый 2 7 9" xfId="8229"/>
    <cellStyle name="Финансовый 2 8" xfId="8230"/>
    <cellStyle name="Финансовый 2 8 10" xfId="8231"/>
    <cellStyle name="Финансовый 2 8 11" xfId="8232"/>
    <cellStyle name="Финансовый 2 8 12" xfId="8233"/>
    <cellStyle name="Финансовый 2 8 2" xfId="8234"/>
    <cellStyle name="Финансовый 2 8 3" xfId="8235"/>
    <cellStyle name="Финансовый 2 8 4" xfId="8236"/>
    <cellStyle name="Финансовый 2 8 5" xfId="8237"/>
    <cellStyle name="Финансовый 2 8 6" xfId="8238"/>
    <cellStyle name="Финансовый 2 8 7" xfId="8239"/>
    <cellStyle name="Финансовый 2 8 8" xfId="8240"/>
    <cellStyle name="Финансовый 2 8 9" xfId="8241"/>
    <cellStyle name="Финансовый 2 9" xfId="8242"/>
    <cellStyle name="Финансовый 2 9 10" xfId="8243"/>
    <cellStyle name="Финансовый 2 9 11" xfId="8244"/>
    <cellStyle name="Финансовый 2 9 12" xfId="8245"/>
    <cellStyle name="Финансовый 2 9 2" xfId="8246"/>
    <cellStyle name="Финансовый 2 9 3" xfId="8247"/>
    <cellStyle name="Финансовый 2 9 4" xfId="8248"/>
    <cellStyle name="Финансовый 2 9 5" xfId="8249"/>
    <cellStyle name="Финансовый 2 9 6" xfId="8250"/>
    <cellStyle name="Финансовый 2 9 7" xfId="8251"/>
    <cellStyle name="Финансовый 2 9 8" xfId="8252"/>
    <cellStyle name="Финансовый 2 9 9" xfId="8253"/>
    <cellStyle name="Финансовый 2_46EE.2011(v1.0)" xfId="8254"/>
    <cellStyle name="Финансовый 20" xfId="8255"/>
    <cellStyle name="Финансовый 21" xfId="8256"/>
    <cellStyle name="Финансовый 22" xfId="8257"/>
    <cellStyle name="Финансовый 23" xfId="8258"/>
    <cellStyle name="Финансовый 24" xfId="8259"/>
    <cellStyle name="Финансовый 25" xfId="8260"/>
    <cellStyle name="Финансовый 26" xfId="8261"/>
    <cellStyle name="Финансовый 27" xfId="8262"/>
    <cellStyle name="Финансовый 28" xfId="8263"/>
    <cellStyle name="Финансовый 29" xfId="8264"/>
    <cellStyle name="Финансовый 3" xfId="8265"/>
    <cellStyle name="Финансовый 3 10" xfId="8266"/>
    <cellStyle name="Финансовый 3 11" xfId="8267"/>
    <cellStyle name="Финансовый 3 12" xfId="8268"/>
    <cellStyle name="Финансовый 3 13" xfId="8269"/>
    <cellStyle name="Финансовый 3 14" xfId="8837"/>
    <cellStyle name="Финансовый 3 2" xfId="8270"/>
    <cellStyle name="Финансовый 3 2 2" xfId="8271"/>
    <cellStyle name="Финансовый 3 2 3" xfId="8272"/>
    <cellStyle name="Финансовый 3 3" xfId="8273"/>
    <cellStyle name="Финансовый 3 4" xfId="8274"/>
    <cellStyle name="Финансовый 3 5" xfId="8275"/>
    <cellStyle name="Финансовый 3 6" xfId="8276"/>
    <cellStyle name="Финансовый 3 7" xfId="8277"/>
    <cellStyle name="Финансовый 3 8" xfId="8278"/>
    <cellStyle name="Финансовый 3 9" xfId="8279"/>
    <cellStyle name="Финансовый 3_INDEX.STATION.2012(v1.0)_" xfId="8280"/>
    <cellStyle name="Финансовый 30" xfId="8281"/>
    <cellStyle name="Финансовый 31" xfId="8282"/>
    <cellStyle name="Финансовый 32" xfId="8283"/>
    <cellStyle name="Финансовый 33" xfId="8284"/>
    <cellStyle name="Финансовый 34" xfId="8285"/>
    <cellStyle name="Финансовый 35" xfId="8286"/>
    <cellStyle name="Финансовый 36" xfId="8287"/>
    <cellStyle name="Финансовый 37" xfId="8288"/>
    <cellStyle name="Финансовый 38" xfId="8289"/>
    <cellStyle name="Финансовый 39" xfId="8290"/>
    <cellStyle name="Финансовый 4" xfId="8291"/>
    <cellStyle name="Финансовый 4 10" xfId="8292"/>
    <cellStyle name="Финансовый 4 11" xfId="8293"/>
    <cellStyle name="Финансовый 4 12" xfId="8294"/>
    <cellStyle name="Финансовый 4 13" xfId="8295"/>
    <cellStyle name="Финансовый 4 14" xfId="8296"/>
    <cellStyle name="Финансовый 4 15" xfId="8297"/>
    <cellStyle name="Финансовый 4 2" xfId="8298"/>
    <cellStyle name="Финансовый 4 2 2" xfId="8299"/>
    <cellStyle name="Финансовый 4 2 3" xfId="8300"/>
    <cellStyle name="Финансовый 4 2 4" xfId="8301"/>
    <cellStyle name="Финансовый 4 2 5" xfId="8302"/>
    <cellStyle name="Финансовый 4 2 6" xfId="8303"/>
    <cellStyle name="Финансовый 4 2 7" xfId="8304"/>
    <cellStyle name="Финансовый 4 2 8" xfId="8305"/>
    <cellStyle name="Финансовый 4 3" xfId="8306"/>
    <cellStyle name="Финансовый 4 3 2" xfId="8307"/>
    <cellStyle name="Финансовый 4 4" xfId="8308"/>
    <cellStyle name="Финансовый 4 4 2" xfId="8309"/>
    <cellStyle name="Финансовый 4 5" xfId="8310"/>
    <cellStyle name="Финансовый 4 6" xfId="8311"/>
    <cellStyle name="Финансовый 4 7" xfId="8312"/>
    <cellStyle name="Финансовый 4 8" xfId="8313"/>
    <cellStyle name="Финансовый 4 9" xfId="8314"/>
    <cellStyle name="Финансовый 4_ТМ передача 31.03.2011 (Морд)" xfId="8315"/>
    <cellStyle name="Финансовый 40" xfId="8316"/>
    <cellStyle name="Финансовый 41" xfId="8317"/>
    <cellStyle name="Финансовый 42" xfId="8318"/>
    <cellStyle name="Финансовый 43" xfId="8319"/>
    <cellStyle name="Финансовый 44" xfId="8320"/>
    <cellStyle name="Финансовый 45" xfId="8321"/>
    <cellStyle name="Финансовый 46" xfId="8322"/>
    <cellStyle name="Финансовый 47" xfId="8323"/>
    <cellStyle name="Финансовый 48" xfId="8324"/>
    <cellStyle name="Финансовый 49" xfId="8325"/>
    <cellStyle name="Финансовый 5" xfId="8326"/>
    <cellStyle name="Финансовый 5 10" xfId="8327"/>
    <cellStyle name="Финансовый 5 11" xfId="8328"/>
    <cellStyle name="Финансовый 5 12" xfId="8329"/>
    <cellStyle name="Финансовый 5 13" xfId="8330"/>
    <cellStyle name="Финансовый 5 14" xfId="8331"/>
    <cellStyle name="Финансовый 5 14 2" xfId="8332"/>
    <cellStyle name="Финансовый 5 15" xfId="8333"/>
    <cellStyle name="Финансовый 5 16" xfId="8838"/>
    <cellStyle name="Финансовый 5 2" xfId="8334"/>
    <cellStyle name="Финансовый 5 2 2" xfId="8335"/>
    <cellStyle name="Финансовый 5 2 3" xfId="8336"/>
    <cellStyle name="Финансовый 5 2 4" xfId="8337"/>
    <cellStyle name="Финансовый 5 2 5" xfId="8338"/>
    <cellStyle name="Финансовый 5 2 6" xfId="8339"/>
    <cellStyle name="Финансовый 5 3" xfId="8340"/>
    <cellStyle name="Финансовый 5 4" xfId="8341"/>
    <cellStyle name="Финансовый 5 5" xfId="8342"/>
    <cellStyle name="Финансовый 5 6" xfId="8343"/>
    <cellStyle name="Финансовый 5 7" xfId="8344"/>
    <cellStyle name="Финансовый 5 8" xfId="8345"/>
    <cellStyle name="Финансовый 5 9" xfId="8346"/>
    <cellStyle name="Финансовый 50" xfId="8347"/>
    <cellStyle name="Финансовый 51" xfId="8348"/>
    <cellStyle name="Финансовый 52" xfId="8349"/>
    <cellStyle name="Финансовый 53" xfId="8350"/>
    <cellStyle name="Финансовый 54" xfId="8351"/>
    <cellStyle name="Финансовый 55" xfId="8352"/>
    <cellStyle name="Финансовый 56" xfId="8353"/>
    <cellStyle name="Финансовый 57" xfId="8354"/>
    <cellStyle name="Финансовый 58" xfId="8355"/>
    <cellStyle name="Финансовый 59" xfId="8356"/>
    <cellStyle name="Финансовый 6" xfId="8357"/>
    <cellStyle name="Финансовый 6 10" xfId="8358"/>
    <cellStyle name="Финансовый 6 11" xfId="8359"/>
    <cellStyle name="Финансовый 6 12" xfId="8360"/>
    <cellStyle name="Финансовый 6 13" xfId="8361"/>
    <cellStyle name="Финансовый 6 2" xfId="8362"/>
    <cellStyle name="Финансовый 6 2 2" xfId="8363"/>
    <cellStyle name="Финансовый 6 3" xfId="8364"/>
    <cellStyle name="Финансовый 6 4" xfId="8365"/>
    <cellStyle name="Финансовый 6 5" xfId="8366"/>
    <cellStyle name="Финансовый 6 6" xfId="8367"/>
    <cellStyle name="Финансовый 6 7" xfId="8368"/>
    <cellStyle name="Финансовый 6 8" xfId="8369"/>
    <cellStyle name="Финансовый 6 9" xfId="8370"/>
    <cellStyle name="Финансовый 60" xfId="8371"/>
    <cellStyle name="Финансовый 61" xfId="8372"/>
    <cellStyle name="Финансовый 62" xfId="8666"/>
    <cellStyle name="Финансовый 63" xfId="8672"/>
    <cellStyle name="Финансовый 64" xfId="8676"/>
    <cellStyle name="Финансовый 65" xfId="8703"/>
    <cellStyle name="Финансовый 66" xfId="8725"/>
    <cellStyle name="Финансовый 67" xfId="8733"/>
    <cellStyle name="Финансовый 68" xfId="8739"/>
    <cellStyle name="Финансовый 69" xfId="8745"/>
    <cellStyle name="Финансовый 7" xfId="8373"/>
    <cellStyle name="Финансовый 7 10" xfId="8374"/>
    <cellStyle name="Финансовый 7 11" xfId="8375"/>
    <cellStyle name="Финансовый 7 12" xfId="8376"/>
    <cellStyle name="Финансовый 7 2" xfId="8377"/>
    <cellStyle name="Финансовый 7 3" xfId="8378"/>
    <cellStyle name="Финансовый 7 4" xfId="8379"/>
    <cellStyle name="Финансовый 7 5" xfId="8380"/>
    <cellStyle name="Финансовый 7 6" xfId="8381"/>
    <cellStyle name="Финансовый 7 7" xfId="8382"/>
    <cellStyle name="Финансовый 7 8" xfId="8383"/>
    <cellStyle name="Финансовый 7 9" xfId="8384"/>
    <cellStyle name="Финансовый 70" xfId="8750"/>
    <cellStyle name="Финансовый 8" xfId="8385"/>
    <cellStyle name="Финансовый 8 10" xfId="8386"/>
    <cellStyle name="Финансовый 8 11" xfId="8387"/>
    <cellStyle name="Финансовый 8 12" xfId="8388"/>
    <cellStyle name="Финансовый 8 13" xfId="8389"/>
    <cellStyle name="Финансовый 8 2" xfId="8390"/>
    <cellStyle name="Финансовый 8 3" xfId="8391"/>
    <cellStyle name="Финансовый 8 4" xfId="8392"/>
    <cellStyle name="Финансовый 8 5" xfId="8393"/>
    <cellStyle name="Финансовый 8 6" xfId="8394"/>
    <cellStyle name="Финансовый 8 7" xfId="8395"/>
    <cellStyle name="Финансовый 8 8" xfId="8396"/>
    <cellStyle name="Финансовый 8 9" xfId="8397"/>
    <cellStyle name="Финансовый 9" xfId="8398"/>
    <cellStyle name="Финансовый 9 10" xfId="8399"/>
    <cellStyle name="Финансовый 9 11" xfId="8400"/>
    <cellStyle name="Финансовый 9 12" xfId="8401"/>
    <cellStyle name="Финансовый 9 2" xfId="8402"/>
    <cellStyle name="Финансовый 9 3" xfId="8403"/>
    <cellStyle name="Финансовый 9 4" xfId="8404"/>
    <cellStyle name="Финансовый 9 5" xfId="8405"/>
    <cellStyle name="Финансовый 9 6" xfId="8406"/>
    <cellStyle name="Финансовый 9 7" xfId="8407"/>
    <cellStyle name="Финансовый 9 8" xfId="8408"/>
    <cellStyle name="Финансовый 9 9" xfId="8409"/>
    <cellStyle name="Финансовый0[0]_FU_bal" xfId="8410"/>
    <cellStyle name="Формула" xfId="8411"/>
    <cellStyle name="Формула 10" xfId="8412"/>
    <cellStyle name="Формула 11" xfId="8413"/>
    <cellStyle name="Формула 12" xfId="8414"/>
    <cellStyle name="Формула 13" xfId="8415"/>
    <cellStyle name="Формула 14" xfId="8416"/>
    <cellStyle name="Формула 15" xfId="8667"/>
    <cellStyle name="Формула 16" xfId="8683"/>
    <cellStyle name="Формула 2" xfId="8417"/>
    <cellStyle name="Формула 2 2" xfId="8418"/>
    <cellStyle name="Формула 2 3" xfId="8839"/>
    <cellStyle name="Формула 2_реестр объектов ЕНЭС" xfId="8419"/>
    <cellStyle name="Формула 3" xfId="8420"/>
    <cellStyle name="Формула 3 2" xfId="8421"/>
    <cellStyle name="Формула 4" xfId="8422"/>
    <cellStyle name="Формула 4 2" xfId="8423"/>
    <cellStyle name="Формула 4 3" xfId="8424"/>
    <cellStyle name="Формула 5" xfId="8425"/>
    <cellStyle name="Формула 6" xfId="8426"/>
    <cellStyle name="Формула 7" xfId="8427"/>
    <cellStyle name="Формула 8" xfId="8428"/>
    <cellStyle name="Формула 9" xfId="8429"/>
    <cellStyle name="Формула_5" xfId="8430"/>
    <cellStyle name="ФормулаВБ" xfId="8431"/>
    <cellStyle name="ФормулаВБ 10" xfId="8432"/>
    <cellStyle name="ФормулаВБ 11" xfId="8433"/>
    <cellStyle name="ФормулаВБ 12" xfId="8434"/>
    <cellStyle name="ФормулаВБ 13" xfId="8435"/>
    <cellStyle name="ФормулаВБ 14" xfId="8436"/>
    <cellStyle name="ФормулаВБ 15" xfId="8699"/>
    <cellStyle name="ФормулаВБ 16" xfId="8840"/>
    <cellStyle name="ФормулаВБ 2" xfId="8437"/>
    <cellStyle name="ФормулаВБ 2 2" xfId="8438"/>
    <cellStyle name="ФормулаВБ 2 3" xfId="8439"/>
    <cellStyle name="ФормулаВБ 2 4" xfId="8440"/>
    <cellStyle name="ФормулаВБ 3" xfId="8441"/>
    <cellStyle name="ФормулаВБ 4" xfId="8442"/>
    <cellStyle name="ФормулаВБ 5" xfId="8443"/>
    <cellStyle name="ФормулаВБ 6" xfId="8444"/>
    <cellStyle name="ФормулаВБ 7" xfId="8445"/>
    <cellStyle name="ФормулаВБ 8" xfId="8446"/>
    <cellStyle name="ФормулаВБ 9" xfId="8447"/>
    <cellStyle name="ФормулаВБ_Книга1" xfId="8448"/>
    <cellStyle name="ФормулаНаКонтроль" xfId="8449"/>
    <cellStyle name="ФормулаНаКонтроль 2" xfId="8450"/>
    <cellStyle name="ФормулаНаКонтроль 2 2" xfId="8451"/>
    <cellStyle name="ФормулаНаКонтроль 2 2 2" xfId="8452"/>
    <cellStyle name="ФормулаНаКонтроль 2 2 3" xfId="8453"/>
    <cellStyle name="ФормулаНаКонтроль 2 3" xfId="8454"/>
    <cellStyle name="ФормулаНаКонтроль 2 4" xfId="8455"/>
    <cellStyle name="ФормулаНаКонтроль 3" xfId="8456"/>
    <cellStyle name="ФормулаНаКонтроль 4" xfId="8457"/>
    <cellStyle name="ФормулаНаКонтроль 5" xfId="8458"/>
    <cellStyle name="ФормулаНаКонтроль 6" xfId="8700"/>
    <cellStyle name="ФормулаНаКонтроль 7" xfId="8841"/>
    <cellStyle name="ФормулаНаКонтроль_GRES.2007.5" xfId="8459"/>
    <cellStyle name="Хороший" xfId="8624" builtinId="26" hidden="1"/>
    <cellStyle name="Хороший 10" xfId="8460"/>
    <cellStyle name="Хороший 11" xfId="8461"/>
    <cellStyle name="Хороший 2" xfId="8462"/>
    <cellStyle name="Хороший 2 2" xfId="8463"/>
    <cellStyle name="Хороший 2 2 2" xfId="8464"/>
    <cellStyle name="Хороший 2 3" xfId="8465"/>
    <cellStyle name="Хороший 2 3 2" xfId="8466"/>
    <cellStyle name="Хороший 2 4" xfId="8467"/>
    <cellStyle name="Хороший 2 5" xfId="8468"/>
    <cellStyle name="Хороший 2 6" xfId="8469"/>
    <cellStyle name="Хороший 2_Приложение 3" xfId="8470"/>
    <cellStyle name="Хороший 3" xfId="8471"/>
    <cellStyle name="Хороший 3 2" xfId="8472"/>
    <cellStyle name="Хороший 4" xfId="8473"/>
    <cellStyle name="Хороший 4 2" xfId="8474"/>
    <cellStyle name="Хороший 5" xfId="8475"/>
    <cellStyle name="Хороший 5 2" xfId="8476"/>
    <cellStyle name="Хороший 6" xfId="8477"/>
    <cellStyle name="Хороший 6 2" xfId="8478"/>
    <cellStyle name="Хороший 7" xfId="8479"/>
    <cellStyle name="Хороший 7 2" xfId="8480"/>
    <cellStyle name="Хороший 8" xfId="8481"/>
    <cellStyle name="Хороший 8 2" xfId="8482"/>
    <cellStyle name="Хороший 9" xfId="8483"/>
    <cellStyle name="Хороший 9 2" xfId="8484"/>
    <cellStyle name="Цена_продукта" xfId="8485"/>
    <cellStyle name="Цифры по центру с десятыми" xfId="8486"/>
    <cellStyle name="Цифры по центру с десятыми 2" xfId="8487"/>
    <cellStyle name="Цифры по центру с десятыми 2 2" xfId="8488"/>
    <cellStyle name="Цифры по центру с десятыми 2 3" xfId="8489"/>
    <cellStyle name="Цифры по центру с десятыми 3" xfId="8490"/>
    <cellStyle name="Цифры по центру с десятыми 3 2" xfId="8491"/>
    <cellStyle name="Цифры по центру с десятыми 3 3" xfId="8492"/>
    <cellStyle name="Цифры по центру с десятыми 4" xfId="8493"/>
    <cellStyle name="Цифры по центру с десятыми 5" xfId="8494"/>
    <cellStyle name="Цифры по центру с десятыми 6" xfId="8701"/>
    <cellStyle name="число" xfId="8495"/>
    <cellStyle name="Числовой" xfId="8496"/>
    <cellStyle name="Числовой 2" xfId="8497"/>
    <cellStyle name="Числовой 3" xfId="8498"/>
    <cellStyle name="Џђћ–…ќ’ќ›‰" xfId="8499"/>
    <cellStyle name="Џђћ–…ќ’ќ›‰ 2" xfId="8500"/>
    <cellStyle name="Џђћ–…ќ’ќ›‰ 2 2" xfId="8501"/>
    <cellStyle name="Џђћ–…ќ’ќ›‰ 3" xfId="8502"/>
    <cellStyle name="Џђћ–…ќ’ќ›‰ 4" xfId="8503"/>
    <cellStyle name="Џђћ–…ќ’ќ›‰ 5" xfId="8842"/>
    <cellStyle name="Џђћ–…ќ’ќ›‰_Расчет критериев" xfId="8504"/>
    <cellStyle name="Шапка" xfId="8505"/>
    <cellStyle name="Шапка таблицы" xfId="8506"/>
    <cellStyle name="Шапка таблицы 2" xfId="8507"/>
    <cellStyle name="Шапка таблицы 2 2" xfId="8508"/>
    <cellStyle name="Шапка таблицы 2 3" xfId="8509"/>
    <cellStyle name="Шапка таблицы 3" xfId="8510"/>
    <cellStyle name="Шапка таблицы 3 2" xfId="8511"/>
    <cellStyle name="Шапка таблицы 3 3" xfId="8512"/>
    <cellStyle name="Шапка таблицы 4" xfId="8513"/>
    <cellStyle name="Шапка таблицы 5" xfId="8514"/>
    <cellStyle name="Шапка таблицы 6" xfId="8843"/>
    <cellStyle name="Шапка таблицы_реестр объектов ЕНЭС" xfId="8515"/>
    <cellStyle name="Шапка_4DNS.UPDATE.EXAMPLE" xfId="8516"/>
    <cellStyle name="ШАУ" xfId="8517"/>
    <cellStyle name="ШАУ 2" xfId="8518"/>
    <cellStyle name="ШАУ 3" xfId="8519"/>
    <cellStyle name="ܘ_x0008_" xfId="8520"/>
    <cellStyle name="ܛ_x0008_" xfId="8521"/>
    <cellStyle name="標準_BS-Cr" xfId="8522"/>
    <cellStyle name="Ž–…’›‰" xfId="8523"/>
    <cellStyle name="㐀കܒ_x0008_" xfId="8524"/>
    <cellStyle name="㼿" xfId="8525"/>
    <cellStyle name="㼿 2" xfId="8526"/>
    <cellStyle name="㼿 2 2" xfId="8527"/>
    <cellStyle name="㼿 3" xfId="8528"/>
    <cellStyle name="㼿?" xfId="8529"/>
    <cellStyle name="㼿㼿" xfId="8530"/>
    <cellStyle name="㼿㼿?" xfId="8531"/>
    <cellStyle name="㼿㼿? 2" xfId="8532"/>
    <cellStyle name="㼿㼿? 2 2" xfId="8533"/>
    <cellStyle name="㼿㼿? 3" xfId="8534"/>
    <cellStyle name="㼿㼿㼿" xfId="8535"/>
    <cellStyle name="㼿㼿㼿?" xfId="8536"/>
    <cellStyle name="㼿㼿㼿㼿" xfId="8537"/>
    <cellStyle name="㼿㼿㼿㼿?" xfId="8538"/>
    <cellStyle name="㼿㼿㼿㼿㼿" xfId="8539"/>
    <cellStyle name="㼿㼿㼿㼿㼿?" xfId="8540"/>
    <cellStyle name="㼿㼿㼿㼿㼿㼿?" xfId="8541"/>
    <cellStyle name="㼿㼿㼿㼿㼿㼿㼿?" xfId="8542"/>
    <cellStyle name="㼿㼿㼿㼿㼿㼿㼿㼿" xfId="8543"/>
    <cellStyle name="㼿㼿㼿㼿㼿㼿㼿㼿㼿" xfId="8544"/>
    <cellStyle name="㼿㼿㼿㼿㼿㼿㼿㼿㼿㼿" xfId="8545"/>
    <cellStyle name="㼿㼿㼿㼿㼿㼿㼿㼿㼿㼿?" xfId="8546"/>
    <cellStyle name="㼿㼿㼿㼿㼿㼿㼿㼿㼿㼿㼿" xfId="8547"/>
    <cellStyle name="㼿㼿㼿㼿㼿㼿㼿㼿㼿㼿㼿?" xfId="8548"/>
    <cellStyle name="㼿㼿㼿㼿㼿㼿㼿㼿㼿㼿㼿㼿" xfId="8549"/>
    <cellStyle name="㼿㼿㼿㼿㼿㼿㼿㼿㼿㼿㼿㼿?" xfId="8550"/>
    <cellStyle name="㼿㼿㼿㼿㼿㼿㼿㼿㼿㼿㼿㼿㼿" xfId="8551"/>
    <cellStyle name="㼿㼿㼿㼿㼿㼿㼿㼿㼿㼿㼿㼿㼿?" xfId="8552"/>
    <cellStyle name="㼿㼿㼿㼿㼿㼿㼿㼿㼿㼿㼿㼿㼿㼿" xfId="8553"/>
    <cellStyle name="㼿㼿㼿㼿㼿㼿㼿㼿㼿㼿㼿㼿㼿㼿?" xfId="8554"/>
    <cellStyle name="㼿㼿㼿㼿㼿㼿㼿㼿㼿㼿㼿㼿㼿㼿㼿" xfId="8555"/>
    <cellStyle name="㼿㼿㼿㼿㼿㼿㼿㼿㼿㼿㼿㼿㼿㼿㼿?" xfId="8556"/>
    <cellStyle name="㼿㼿㼿㼿㼿㼿㼿㼿㼿㼿㼿㼿㼿㼿㼿㼿" xfId="8557"/>
    <cellStyle name="㼿㼿㼿㼿㼿㼿㼿㼿㼿㼿㼿㼿㼿㼿㼿㼿㼿" xfId="8558"/>
    <cellStyle name="㼿㼿㼿㼿㼿㼿㼿㼿㼿㼿㼿㼿㼿㼿㼿㼿㼿?" xfId="8559"/>
    <cellStyle name="㼿㼿㼿㼿㼿㼿㼿㼿㼿㼿㼿㼿㼿㼿㼿㼿㼿㼿?" xfId="8560"/>
    <cellStyle name="㼿㼿㼿㼿㼿㼿㼿㼿㼿㼿㼿㼿㼿㼿㼿㼿㼿㼿㼿" xfId="8561"/>
    <cellStyle name="㼿㼿㼿㼿㼿㼿㼿㼿㼿㼿㼿㼿㼿㼿㼿㼿㼿㼿㼿㼿" xfId="8562"/>
    <cellStyle name="㼿㼿㼿㼿㼿㼿㼿㼿㼿㼿㼿㼿㼿㼿㼿㼿㼿㼿㼿㼿㼿" xfId="8563"/>
    <cellStyle name="㼿㼿㼿㼿㼿㼿㼿㼿㼿㼿㼿㼿㼿㼿㼿㼿㼿㼿㼿㼿㼿㼿" xfId="8564"/>
    <cellStyle name="㼿㼿㼿㼿㼿㼿㼿㼿㼿㼿㼿㼿㼿㼿㼿㼿㼿㼿㼿㼿㼿㼿?" xfId="8565"/>
    <cellStyle name="㼿㼿㼿㼿㼿㼿㼿㼿㼿㼿㼿㼿㼿㼿㼿㼿㼿㼿㼿㼿㼿㼿㼿" xfId="8566"/>
    <cellStyle name="㼿㼿㼿㼿㼿㼿㼿㼿㼿㼿㼿㼿㼿㼿㼿㼿㼿㼿㼿㼿㼿㼿㼿㼿" xfId="8567"/>
    <cellStyle name="㼿㼿㼿㼿㼿㼿㼿㼿㼿㼿㼿㼿㼿㼿㼿㼿㼿㼿㼿㼿㼿㼿㼿㼿㼿" xfId="8568"/>
    <cellStyle name="㼿㼿㼿㼿㼿㼿㼿㼿㼿㼿㼿㼿㼿㼿㼿㼿㼿㼿㼿㼿㼿㼿㼿㼿㼿㼿" xfId="8569"/>
    <cellStyle name="㼿㼿㼿㼿㼿㼿㼿㼿㼿㼿㼿㼿㼿㼿㼿㼿㼿㼿㼿㼿㼿㼿㼿㼿㼿㼿?" xfId="8570"/>
    <cellStyle name="㼿㼿㼿㼿㼿㼿㼿㼿㼿㼿㼿㼿㼿㼿㼿㼿㼿㼿㼿㼿㼿㼿㼿㼿㼿㼿㼿" xfId="8571"/>
    <cellStyle name="㼿㼿㼿㼿㼿㼿㼿㼿㼿㼿㼿㼿㼿㼿㼿㼿㼿㼿㼿㼿㼿㼿㼿㼿㼿㼿㼿?" xfId="8572"/>
    <cellStyle name="㼿㼿㼿㼿㼿㼿㼿㼿㼿㼿㼿㼿㼿㼿㼿㼿㼿㼿㼿㼿㼿㼿㼿㼿㼿㼿㼿㼿" xfId="8573"/>
    <cellStyle name="㼿㼿㼿㼿㼿㼿㼿㼿㼿㼿㼿㼿㼿㼿㼿㼿㼿㼿㼿㼿㼿㼿㼿㼿㼿㼿㼿㼿?" xfId="8574"/>
    <cellStyle name="㼿㼿㼿㼿㼿㼿㼿㼿㼿㼿㼿㼿㼿㼿㼿㼿㼿㼿㼿㼿㼿㼿㼿㼿㼿㼿㼿㼿㼿" xfId="8575"/>
    <cellStyle name="㼿㼿㼿㼿㼿㼿㼿㼿㼿㼿㼿㼿㼿㼿㼿㼿㼿㼿㼿㼿㼿㼿㼿㼿㼿㼿㼿㼿㼿?" xfId="8576"/>
    <cellStyle name="㼿㼿㼿㼿㼿㼿㼿㼿㼿㼿㼿㼿㼿㼿㼿㼿㼿㼿㼿㼿㼿㼿㼿㼿㼿㼿㼿㼿㼿㼿?" xfId="8577"/>
    <cellStyle name="㼿㼿㼿㼿㼿㼿㼿㼿㼿㼿㼿㼿㼿㼿㼿㼿㼿㼿㼿㼿㼿㼿㼿㼿㼿㼿㼿㼿㼿㼿㼿?" xfId="8578"/>
    <cellStyle name="㼿㼿㼿㼿㼿㼿㼿㼿㼿㼿㼿㼿㼿㼿㼿㼿㼿㼿㼿㼿㼿㼿㼿㼿㼿㼿㼿㼿㼿㼿㼿㼿" xfId="8579"/>
    <cellStyle name="㼿㼿㼿㼿㼿㼿㼿㼿㼿㼿㼿㼿㼿㼿㼿㼿㼿㼿㼿㼿㼿㼿㼿㼿㼿㼿㼿㼿㼿㼿㼿㼿?" xfId="8580"/>
    <cellStyle name="㼿㼿㼿㼿㼿㼿㼿㼿㼿㼿㼿㼿㼿㼿㼿㼿㼿㼿㼿㼿㼿㼿㼿㼿㼿㼿㼿㼿㼿㼿㼿㼿㼿?" xfId="8581"/>
    <cellStyle name="㼿㼿㼿㼿㼿㼿㼿㼿㼿㼿㼿㼿㼿㼿㼿㼿㼿㼿㼿㼿㼿㼿㼿㼿㼿㼿㼿㼿㼿㼿㼿㼿㼿㼿" xfId="8582"/>
    <cellStyle name="㼿㼿㼿㼿㼿㼿㼿㼿㼿㼿㼿㼿㼿㼿㼿㼿㼿㼿㼿㼿㼿㼿㼿㼿㼿㼿㼿㼿㼿㼿㼿㼿㼿㼿?" xfId="8583"/>
    <cellStyle name="㼿㼿㼿㼿㼿㼿㼿㼿㼿㼿㼿㼿㼿㼿㼿㼿㼿㼿㼿㼿㼿㼿㼿㼿㼿㼿㼿㼿㼿㼿㼿㼿㼿㼿㼿" xfId="8584"/>
    <cellStyle name="㼿㼿㼿㼿㼿㼿㼿㼿㼿㼿㼿㼿㼿㼿㼿㼿㼿㼿㼿㼿㼿㼿㼿㼿㼿㼿㼿㼿㼿㼿㼿㼿㼿㼿㼿?" xfId="8585"/>
    <cellStyle name="㼿㼿㼿㼿㼿㼿㼿㼿㼿㼿㼿㼿㼿㼿㼿㼿㼿㼿㼿㼿㼿㼿㼿㼿㼿㼿㼿㼿㼿㼿㼿㼿㼿㼿㼿㼿" xfId="8586"/>
    <cellStyle name="㼿㼿㼿㼿㼿㼿㼿㼿㼿㼿㼿㼿㼿㼿㼿㼿㼿㼿㼿㼿㼿㼿㼿㼿㼿㼿㼿㼿㼿㼿㼿㼿㼿㼿㼿㼿?" xfId="8587"/>
    <cellStyle name="㼿㼿㼿㼿㼿㼿㼿㼿㼿㼿㼿㼿㼿㼿㼿㼿㼿㼿㼿㼿㼿㼿㼿㼿㼿㼿㼿㼿㼿㼿㼿㼿㼿㼿㼿㼿㼿" xfId="8588"/>
    <cellStyle name="㼿㼿㼿㼿㼿㼿㼿㼿㼿㼿㼿㼿㼿㼿㼿㼿㼿㼿㼿㼿㼿㼿㼿㼿㼿㼿㼿㼿㼿㼿㼿㼿㼿㼿㼿㼿㼿?" xfId="8589"/>
    <cellStyle name="㼿㼿㼿㼿㼿㼿㼿㼿㼿㼿㼿㼿㼿㼿㼿㼿㼿㼿㼿㼿㼿㼿㼿㼿㼿㼿㼿㼿㼿㼿㼿㼿㼿㼿㼿㼿㼿㼿?" xfId="8590"/>
    <cellStyle name="㼿㼿㼿㼿㼿㼿㼿㼿㼿㼿㼿㼿㼿㼿㼿㼿㼿㼿㼿㼿㼿㼿㼿㼿㼿㼿㼿㼿㼿㼿㼿㼿㼿㼿㼿㼿㼿㼿㼿" xfId="8591"/>
    <cellStyle name="㼿㼿㼿㼿㼿㼿㼿㼿㼿㼿㼿㼿㼿㼿㼿㼿㼿㼿㼿㼿㼿㼿㼿㼿㼿㼿㼿㼿㼿㼿㼿㼿㼿㼿㼿㼿㼿㼿㼿?" xfId="8592"/>
    <cellStyle name="㼿㼿㼿㼿㼿㼿㼿㼿㼿㼿㼿㼿㼿㼿㼿㼿㼿㼿㼿㼿㼿㼿㼿㼿㼿㼿㼿㼿㼿㼿㼿㼿㼿㼿㼿㼿㼿㼿㼿㼿" xfId="8593"/>
    <cellStyle name="㼿㼿㼿㼿㼿㼿㼿㼿㼿㼿㼿㼿㼿㼿㼿㼿㼿㼿㼿㼿㼿㼿㼿㼿㼿㼿㼿㼿㼿㼿㼿㼿㼿㼿㼿㼿㼿㼿㼿㼿?" xfId="8594"/>
    <cellStyle name="㼿㼿㼿㼿㼿㼿㼿㼿㼿㼿㼿㼿㼿㼿㼿㼿㼿㼿㼿㼿㼿㼿㼿㼿㼿㼿㼿㼿㼿㼿㼿㼿㼿㼿㼿㼿㼿㼿㼿㼿㼿?" xfId="8595"/>
    <cellStyle name="㼿㼿㼿㼿㼿㼿㼿㼿㼿㼿㼿㼿㼿㼿㼿㼿㼿㼿㼿㼿㼿㼿㼿㼿㼿㼿㼿㼿㼿㼿㼿㼿㼿㼿㼿㼿㼿㼿㼿㼿㼿㼿" xfId="8596"/>
    <cellStyle name="㼿㼿㼿㼿㼿㼿㼿㼿㼿㼿㼿㼿㼿㼿㼿㼿㼿㼿㼿㼿㼿㼿㼿㼿㼿㼿㼿㼿㼿㼿㼿㼿㼿㼿㼿㼿㼿㼿㼿㼿㼿㼿?" xfId="8597"/>
    <cellStyle name="㼿㼿㼿㼿㼿㼿㼿㼿㼿㼿㼿㼿㼿㼿㼿㼿㼿㼿㼿㼿㼿㼿㼿㼿㼿㼿㼿㼿㼿㼿㼿㼿㼿㼿㼿㼿㼿㼿㼿㼿㼿㼿㼿" xfId="8598"/>
    <cellStyle name="㼿㼿㼿㼿㼿㼿㼿㼿㼿㼿㼿㼿㼿㼿㼿㼿㼿㼿㼿㼿㼿㼿㼿㼿㼿㼿㼿㼿㼿㼿㼿㼿㼿㼿㼿㼿㼿㼿㼿㼿㼿㼿㼿㼿" xfId="8599"/>
    <cellStyle name="㼿㼿㼿㼿㼿㼿㼿㼿㼿㼿㼿㼿㼿㼿㼿㼿㼿㼿㼿㼿㼿㼿㼿㼿㼿㼿㼿㼿㼿㼿㼿㼿㼿㼿㼿㼿㼿㼿㼿㼿㼿㼿㼿㼿?" xfId="8600"/>
    <cellStyle name="㼿㼿㼿㼿㼿㼿㼿㼿㼿㼿㼿㼿㼿㼿㼿㼿㼿㼿㼿㼿㼿㼿㼿㼿㼿㼿㼿㼿㼿㼿㼿㼿㼿㼿㼿㼿㼿㼿㼿㼿㼿㼿㼿㼿㼿" xfId="8601"/>
    <cellStyle name="㼿㼿㼿㼿㼿㼿㼿㼿㼿㼿㼿㼿㼿㼿㼿㼿㼿㼿㼿㼿㼿㼿㼿㼿㼿㼿㼿㼿㼿㼿㼿㼿㼿㼿㼿㼿㼿㼿㼿㼿㼿㼿㼿㼿㼿?" xfId="8602"/>
    <cellStyle name="㼿㼿㼿㼿㼿㼿㼿㼿㼿㼿㼿㼿㼿㼿㼿㼿㼿㼿㼿㼿㼿㼿㼿㼿㼿㼿㼿㼿㼿㼿㼿㼿㼿㼿㼿㼿㼿㼿㼿㼿㼿㼿㼿㼿㼿㼿" xfId="8603"/>
    <cellStyle name="㼿㼿㼿㼿㼿㼿㼿㼿㼿㼿㼿㼿㼿㼿㼿㼿㼿㼿㼿㼿㼿㼿㼿㼿㼿㼿㼿㼿㼿㼿㼿㼿㼿㼿㼿㼿㼿㼿㼿㼿㼿㼿㼿㼿㼿㼿㼿㼿" xfId="8604"/>
    <cellStyle name="㼿㼿㼿㼿㼿㼿㼿㼿㼿㼿㼿㼿㼿㼿㼿㼿㼿㼿㼿㼿㼿㼿㼿㼿㼿㼿㼿㼿㼿㼿㼿㼿㼿㼿㼿㼿㼿㼿㼿㼿㼿㼿㼿㼿㼿㼿㼿㼿?" xfId="8605"/>
    <cellStyle name="㼿㼿㼿㼿㼿㼿㼿㼿㼿㼿㼿㼿㼿㼿㼿㼿㼿㼿㼿㼿㼿㼿㼿㼿㼿㼿㼿㼿㼿㼿㼿㼿㼿㼿㼿㼿㼿㼿㼿㼿㼿㼿㼿㼿㼿㼿㼿㼿㼿" xfId="8606"/>
    <cellStyle name="㼿㼿㼿㼿㼿㼿㼿㼿㼿㼿㼿㼿㼿㼿㼿㼿㼿㼿㼿㼿㼿㼿㼿㼿㼿㼿㼿㼿㼿㼿㼿㼿㼿㼿㼿㼿㼿㼿㼿㼿㼿㼿㼿㼿㼿㼿㼿㼿㼿?" xfId="8607"/>
    <cellStyle name="㼿㼿㼿㼿㼿㼿㼿㼿㼿㼿㼿㼿㼿㼿㼿㼿㼿㼿㼿㼿㼿㼿㼿㼿㼿㼿㼿㼿㼿㼿㼿㼿㼿㼿㼿㼿㼿㼿㼿㼿㼿㼿㼿㼿㼿㼿㼿㼿㼿㼿" xfId="8608"/>
    <cellStyle name="㼿㼿㼿㼿㼿㼿㼿㼿㼿㼿㼿㼿㼿㼿㼿㼿㼿㼿㼿㼿㼿㼿㼿㼿㼿㼿㼿㼿㼿㼿㼿㼿㼿㼿㼿㼿㼿㼿㼿㼿㼿㼿㼿㼿㼿㼿㼿㼿㼿㼿?" xfId="8609"/>
    <cellStyle name="㼿㼿㼿㼿㼿㼿㼿㼿㼿㼿㼿㼿㼿㼿㼿㼿㼿㼿㼿㼿㼿㼿㼿㼿㼿㼿㼿㼿㼿㼿㼿㼿㼿㼿㼿㼿㼿㼿㼿㼿㼿㼿㼿㼿㼿㼿㼿㼿㼿㼿㼿" xfId="8610"/>
    <cellStyle name="㼿㼿㼿㼿㼿㼿㼿㼿㼿㼿㼿㼿㼿㼿㼿㼿㼿㼿㼿㼿㼿㼿㼿㼿㼿㼿㼿㼿㼿㼿㼿㼿㼿㼿㼿㼿㼿㼿㼿㼿㼿㼿㼿㼿㼿㼿㼿㼿㼿㼿㼿?" xfId="8611"/>
    <cellStyle name="㼿㼿㼿㼿㼿㼿㼿㼿㼿㼿㼿㼿㼿㼿㼿㼿㼿㼿㼿㼿㼿㼿㼿㼿㼿㼿㼿㼿㼿㼿㼿㼿㼿㼿㼿㼿㼿㼿㼿㼿㼿㼿㼿㼿㼿㼿㼿㼿㼿㼿㼿㼿" xfId="8612"/>
    <cellStyle name="㼿㼿㼿㼿㼿㼿㼿㼿㼿㼿㼿㼿㼿㼿㼿㼿㼿㼿㼿㼿㼿㼿㼿㼿㼿㼿㼿㼿㼿㼿㼿㼿㼿㼿㼿㼿㼿㼿㼿㼿㼿㼿㼿㼿㼿㼿㼿㼿㼿㼿㼿㼿?" xfId="8613"/>
    <cellStyle name="㼿㼿㼿㼿㼿㼿㼿㼿㼿㼿㼿㼿㼿㼿㼿㼿㼿㼿㼿㼿㼿㼿㼿㼿㼿㼿㼿㼿㼿㼿㼿㼿㼿㼿㼿㼿㼿㼿㼿㼿㼿㼿㼿㼿㼿㼿㼿㼿㼿㼿㼿㼿㼿" xfId="8614"/>
    <cellStyle name="㼿㼿㼿㼿㼿㼿㼿㼿㼿㼿㼿㼿㼿㼿㼿㼿㼿㼿㼿㼿㼿㼿㼿㼿㼿㼿㼿㼿㼿㼿㼿㼿㼿㼿㼿㼿㼿㼿㼿㼿㼿㼿㼿㼿㼿㼿㼿㼿㼿㼿㼿㼿㼿㼿?" xfId="8615"/>
    <cellStyle name="㼿㼿㼿㼿㼿㼿㼿㼿㼿㼿㼿㼿㼿㼿㼿㼿㼿㼿㼿㼿㼿㼿㼿㼿㼿㼿㼿㼿㼿㼿㼿㼿㼿㼿㼿㼿㼿㼿㼿㼿㼿㼿㼿㼿㼿㼿㼿㼿㼿㼿㼿㼿㼿㼿㼿" xfId="8616"/>
    <cellStyle name="㼿㼿㼿㼿㼿㼿㼿㼿㼿㼿㼿㼿㼿㼿㼿㼿㼿㼿㼿㼿㼿㼿㼿㼿㼿㼿㼿㼿㼿㼿㼿㼿㼿㼿㼿㼿㼿㼿㼿㼿㼿㼿㼿㼿㼿㼿㼿㼿㼿㼿㼿㼿㼿㼿㼿?" xfId="8617"/>
    <cellStyle name="䁺_x0001_" xfId="86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OC_GAES@BA.MRSKS.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9"/>
  <sheetViews>
    <sheetView workbookViewId="0">
      <selection activeCell="A27" sqref="A27"/>
    </sheetView>
  </sheetViews>
  <sheetFormatPr defaultRowHeight="12.75"/>
  <cols>
    <col min="1" max="1" width="83.42578125" style="1" customWidth="1"/>
    <col min="2" max="2" width="9.140625" style="1" customWidth="1"/>
    <col min="3" max="16384" width="9.140625" style="1"/>
  </cols>
  <sheetData>
    <row r="1" spans="1:1">
      <c r="A1" s="2" t="s">
        <v>127</v>
      </c>
    </row>
    <row r="2" spans="1:1" ht="25.5">
      <c r="A2" s="13" t="s">
        <v>128</v>
      </c>
    </row>
    <row r="3" spans="1:1">
      <c r="A3" s="2" t="s">
        <v>129</v>
      </c>
    </row>
    <row r="4" spans="1:1">
      <c r="A4" s="2" t="s">
        <v>130</v>
      </c>
    </row>
    <row r="5" spans="1:1" ht="16.5">
      <c r="A5" s="14" t="s">
        <v>131</v>
      </c>
    </row>
    <row r="6" spans="1:1" ht="16.5">
      <c r="A6" s="14" t="s">
        <v>132</v>
      </c>
    </row>
    <row r="7" spans="1:1" ht="22.5" customHeight="1">
      <c r="A7" s="14" t="s">
        <v>133</v>
      </c>
    </row>
    <row r="8" spans="1:1" ht="16.5">
      <c r="A8" s="14" t="s">
        <v>134</v>
      </c>
    </row>
    <row r="9" spans="1:1">
      <c r="A9"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21"/>
  <sheetViews>
    <sheetView workbookViewId="0">
      <selection activeCell="E4" sqref="E4"/>
    </sheetView>
  </sheetViews>
  <sheetFormatPr defaultRowHeight="12.75"/>
  <cols>
    <col min="1" max="1" width="48.42578125" style="1" customWidth="1"/>
    <col min="2" max="2" width="27.28515625" style="1" customWidth="1"/>
    <col min="3" max="16384" width="9.140625" style="1"/>
  </cols>
  <sheetData>
    <row r="1" spans="1:2" ht="19.5" customHeight="1">
      <c r="B1" s="4" t="s">
        <v>63</v>
      </c>
    </row>
    <row r="2" spans="1:2">
      <c r="B2" s="4" t="s">
        <v>64</v>
      </c>
    </row>
    <row r="3" spans="1:2" ht="22.5" customHeight="1">
      <c r="A3" s="1" t="s">
        <v>65</v>
      </c>
    </row>
    <row r="4" spans="1:2" ht="37.5" customHeight="1">
      <c r="A4" s="18" t="s">
        <v>66</v>
      </c>
      <c r="B4" s="12" t="s">
        <v>135</v>
      </c>
    </row>
    <row r="5" spans="1:2">
      <c r="A5" s="18"/>
      <c r="B5" s="12"/>
    </row>
    <row r="6" spans="1:2">
      <c r="A6" s="18" t="s">
        <v>67</v>
      </c>
      <c r="B6" s="12" t="s">
        <v>136</v>
      </c>
    </row>
    <row r="7" spans="1:2">
      <c r="A7" s="18"/>
      <c r="B7" s="12"/>
    </row>
    <row r="8" spans="1:2" ht="38.25">
      <c r="A8" s="18" t="s">
        <v>68</v>
      </c>
      <c r="B8" s="12" t="s">
        <v>137</v>
      </c>
    </row>
    <row r="9" spans="1:2">
      <c r="A9" s="18"/>
      <c r="B9" s="12"/>
    </row>
    <row r="10" spans="1:2" ht="38.25">
      <c r="A10" s="18" t="s">
        <v>69</v>
      </c>
      <c r="B10" s="12" t="s">
        <v>137</v>
      </c>
    </row>
    <row r="11" spans="1:2">
      <c r="A11" s="18"/>
      <c r="B11" s="12"/>
    </row>
    <row r="12" spans="1:2">
      <c r="A12" s="18" t="s">
        <v>70</v>
      </c>
      <c r="B12" s="17">
        <v>2460069527</v>
      </c>
    </row>
    <row r="13" spans="1:2">
      <c r="A13" s="18"/>
      <c r="B13" s="12"/>
    </row>
    <row r="14" spans="1:2">
      <c r="A14" s="18" t="s">
        <v>71</v>
      </c>
      <c r="B14" s="12" t="s">
        <v>138</v>
      </c>
    </row>
    <row r="15" spans="1:2" ht="21.75" customHeight="1">
      <c r="A15" s="18" t="s">
        <v>72</v>
      </c>
      <c r="B15" s="12" t="s">
        <v>139</v>
      </c>
    </row>
    <row r="16" spans="1:2">
      <c r="A16" s="18"/>
      <c r="B16" s="12"/>
    </row>
    <row r="17" spans="1:2">
      <c r="A17" s="18" t="s">
        <v>142</v>
      </c>
      <c r="B17" s="12" t="s">
        <v>146</v>
      </c>
    </row>
    <row r="18" spans="1:2">
      <c r="A18" s="18"/>
      <c r="B18" s="12"/>
    </row>
    <row r="19" spans="1:2">
      <c r="A19" s="18" t="s">
        <v>73</v>
      </c>
      <c r="B19" s="12" t="s">
        <v>140</v>
      </c>
    </row>
    <row r="20" spans="1:2">
      <c r="A20" s="18"/>
      <c r="B20" s="12"/>
    </row>
    <row r="21" spans="1:2">
      <c r="A21" s="18" t="s">
        <v>74</v>
      </c>
      <c r="B21" s="12" t="s">
        <v>141</v>
      </c>
    </row>
  </sheetData>
  <hyperlinks>
    <hyperlink ref="B17" r:id="rId1"/>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dimension ref="A1:L48"/>
  <sheetViews>
    <sheetView tabSelected="1" zoomScale="90" zoomScaleNormal="90" zoomScaleSheetLayoutView="100" workbookViewId="0">
      <pane ySplit="7" topLeftCell="A8" activePane="bottomLeft" state="frozen"/>
      <selection pane="bottomLeft" activeCell="F15" sqref="F15"/>
    </sheetView>
  </sheetViews>
  <sheetFormatPr defaultRowHeight="12.75"/>
  <cols>
    <col min="1" max="1" width="6.5703125" style="1" customWidth="1"/>
    <col min="2" max="2" width="31" style="1" customWidth="1"/>
    <col min="3" max="3" width="13.85546875" style="1" customWidth="1"/>
    <col min="4" max="4" width="17.85546875" style="1" customWidth="1"/>
    <col min="5" max="5" width="18.85546875" style="1" customWidth="1"/>
    <col min="6" max="6" width="19.5703125" style="1" customWidth="1"/>
    <col min="7" max="8" width="34.28515625" style="1" hidden="1" customWidth="1"/>
    <col min="9" max="9" width="46.7109375" style="1" hidden="1" customWidth="1"/>
    <col min="10" max="10" width="13.28515625" style="1" customWidth="1"/>
    <col min="11" max="11" width="13.5703125" style="1" customWidth="1"/>
    <col min="12" max="16384" width="9.140625" style="1"/>
  </cols>
  <sheetData>
    <row r="1" spans="1:11" ht="66" customHeight="1">
      <c r="D1" s="91" t="s">
        <v>53</v>
      </c>
      <c r="E1" s="91"/>
      <c r="F1" s="91"/>
    </row>
    <row r="2" spans="1:11" s="56" customFormat="1">
      <c r="D2" s="29">
        <v>180638.2</v>
      </c>
      <c r="E2" s="29">
        <v>189861</v>
      </c>
      <c r="F2" s="29">
        <v>195111.81</v>
      </c>
    </row>
    <row r="3" spans="1:11">
      <c r="D3" s="29"/>
      <c r="E3" s="29"/>
      <c r="F3" s="29"/>
    </row>
    <row r="4" spans="1:11" ht="31.5" customHeight="1">
      <c r="A4" s="92" t="s">
        <v>61</v>
      </c>
      <c r="B4" s="92"/>
      <c r="C4" s="92"/>
      <c r="D4" s="92"/>
      <c r="E4" s="92"/>
      <c r="F4" s="92"/>
    </row>
    <row r="7" spans="1:11" ht="45.75" customHeight="1">
      <c r="A7" s="94" t="s">
        <v>52</v>
      </c>
      <c r="B7" s="95" t="s">
        <v>0</v>
      </c>
      <c r="C7" s="94"/>
      <c r="D7" s="58" t="s">
        <v>168</v>
      </c>
      <c r="E7" s="58" t="s">
        <v>169</v>
      </c>
      <c r="F7" s="58" t="s">
        <v>145</v>
      </c>
    </row>
    <row r="8" spans="1:11" s="15" customFormat="1" ht="33" customHeight="1">
      <c r="A8" s="94"/>
      <c r="B8" s="95"/>
      <c r="C8" s="94"/>
      <c r="D8" s="58" t="s">
        <v>170</v>
      </c>
      <c r="E8" s="58" t="s">
        <v>171</v>
      </c>
      <c r="F8" s="57" t="s">
        <v>163</v>
      </c>
    </row>
    <row r="9" spans="1:11" ht="29.25" customHeight="1">
      <c r="A9" s="16" t="s">
        <v>1</v>
      </c>
      <c r="B9" s="12" t="s">
        <v>2</v>
      </c>
      <c r="C9" s="59"/>
      <c r="D9" s="60"/>
      <c r="E9" s="60"/>
      <c r="F9" s="60"/>
    </row>
    <row r="10" spans="1:11" ht="23.25" customHeight="1">
      <c r="A10" s="16" t="s">
        <v>3</v>
      </c>
      <c r="B10" s="12" t="s">
        <v>4</v>
      </c>
      <c r="C10" s="59" t="s">
        <v>5</v>
      </c>
      <c r="D10" s="74">
        <v>663911.12878000003</v>
      </c>
      <c r="E10" s="75">
        <v>751344.5</v>
      </c>
      <c r="F10" s="76">
        <v>980303.58802946727</v>
      </c>
      <c r="G10" s="55" t="s">
        <v>176</v>
      </c>
      <c r="H10" s="32" t="s">
        <v>177</v>
      </c>
      <c r="I10" s="43" t="s">
        <v>178</v>
      </c>
    </row>
    <row r="11" spans="1:11" ht="24.75" customHeight="1">
      <c r="A11" s="16" t="s">
        <v>6</v>
      </c>
      <c r="B11" s="12" t="s">
        <v>7</v>
      </c>
      <c r="C11" s="59" t="s">
        <v>5</v>
      </c>
      <c r="D11" s="77">
        <f>D10-D26-D31-D2</f>
        <v>109061.15140000003</v>
      </c>
      <c r="E11" s="76">
        <v>24440.6</v>
      </c>
      <c r="F11" s="76">
        <v>74871.83</v>
      </c>
      <c r="G11" s="55" t="s">
        <v>176</v>
      </c>
      <c r="H11" s="32" t="s">
        <v>179</v>
      </c>
      <c r="I11" s="32" t="s">
        <v>180</v>
      </c>
      <c r="J11" s="69"/>
    </row>
    <row r="12" spans="1:11" ht="27.75" customHeight="1">
      <c r="A12" s="16" t="s">
        <v>8</v>
      </c>
      <c r="B12" s="12" t="s">
        <v>9</v>
      </c>
      <c r="C12" s="59" t="s">
        <v>5</v>
      </c>
      <c r="D12" s="77">
        <f>D11+D2</f>
        <v>289699.35140000004</v>
      </c>
      <c r="E12" s="76">
        <v>214301.6</v>
      </c>
      <c r="F12" s="76">
        <v>269983.66191896301</v>
      </c>
      <c r="G12" s="55" t="s">
        <v>181</v>
      </c>
      <c r="H12" s="32" t="s">
        <v>181</v>
      </c>
      <c r="I12" s="32" t="s">
        <v>181</v>
      </c>
      <c r="J12" s="69"/>
      <c r="K12" s="69"/>
    </row>
    <row r="13" spans="1:11" ht="17.25" customHeight="1">
      <c r="A13" s="16" t="s">
        <v>10</v>
      </c>
      <c r="B13" s="12" t="s">
        <v>11</v>
      </c>
      <c r="C13" s="59" t="s">
        <v>5</v>
      </c>
      <c r="D13" s="78">
        <f>D11-4876.2</f>
        <v>104184.95140000003</v>
      </c>
      <c r="E13" s="76">
        <v>14440.6</v>
      </c>
      <c r="F13" s="76">
        <v>51103.59</v>
      </c>
      <c r="G13" s="55" t="s">
        <v>182</v>
      </c>
      <c r="H13" s="32" t="s">
        <v>183</v>
      </c>
      <c r="I13" s="32" t="s">
        <v>184</v>
      </c>
    </row>
    <row r="14" spans="1:11" ht="27.75" customHeight="1">
      <c r="A14" s="16" t="s">
        <v>12</v>
      </c>
      <c r="B14" s="12" t="s">
        <v>13</v>
      </c>
      <c r="C14" s="59"/>
      <c r="D14" s="61"/>
      <c r="E14" s="61"/>
      <c r="F14" s="61"/>
      <c r="G14" s="45"/>
      <c r="H14" s="33"/>
      <c r="I14" s="33"/>
    </row>
    <row r="15" spans="1:11" ht="64.5">
      <c r="A15" s="16" t="s">
        <v>14</v>
      </c>
      <c r="B15" s="12" t="s">
        <v>57</v>
      </c>
      <c r="C15" s="59" t="s">
        <v>15</v>
      </c>
      <c r="D15" s="106">
        <f>D11/D10</f>
        <v>0.16427070834075383</v>
      </c>
      <c r="E15" s="106">
        <f t="shared" ref="E15:I15" si="0">E11/E10</f>
        <v>3.2529152738856808E-2</v>
      </c>
      <c r="F15" s="106">
        <f t="shared" si="0"/>
        <v>7.6376166438910764E-2</v>
      </c>
      <c r="G15" s="106" t="e">
        <f t="shared" si="0"/>
        <v>#VALUE!</v>
      </c>
      <c r="H15" s="106" t="e">
        <f t="shared" si="0"/>
        <v>#VALUE!</v>
      </c>
      <c r="I15" s="106" t="e">
        <f t="shared" si="0"/>
        <v>#VALUE!</v>
      </c>
    </row>
    <row r="16" spans="1:11" ht="33" customHeight="1">
      <c r="A16" s="16" t="s">
        <v>16</v>
      </c>
      <c r="B16" s="12" t="s">
        <v>56</v>
      </c>
      <c r="C16" s="59"/>
      <c r="D16" s="79"/>
      <c r="E16" s="79"/>
      <c r="F16" s="79"/>
      <c r="G16" s="45"/>
      <c r="H16" s="33"/>
      <c r="I16" s="33"/>
    </row>
    <row r="17" spans="1:11" ht="47.25" customHeight="1">
      <c r="A17" s="16" t="s">
        <v>17</v>
      </c>
      <c r="B17" s="12" t="s">
        <v>147</v>
      </c>
      <c r="C17" s="59" t="s">
        <v>18</v>
      </c>
      <c r="D17" s="79"/>
      <c r="E17" s="79"/>
      <c r="F17" s="79"/>
      <c r="G17" s="45"/>
      <c r="H17" s="33"/>
      <c r="I17" s="33"/>
    </row>
    <row r="18" spans="1:11" ht="36.75" customHeight="1">
      <c r="A18" s="16" t="s">
        <v>19</v>
      </c>
      <c r="B18" s="12" t="s">
        <v>148</v>
      </c>
      <c r="C18" s="59" t="s">
        <v>20</v>
      </c>
      <c r="D18" s="79"/>
      <c r="E18" s="79"/>
      <c r="F18" s="79"/>
      <c r="G18" s="54"/>
      <c r="H18" s="34"/>
      <c r="I18" s="34"/>
    </row>
    <row r="19" spans="1:11" ht="24.75" customHeight="1">
      <c r="A19" s="16" t="s">
        <v>21</v>
      </c>
      <c r="B19" s="12" t="s">
        <v>149</v>
      </c>
      <c r="C19" s="59" t="s">
        <v>18</v>
      </c>
      <c r="D19" s="80">
        <v>63.337408587473945</v>
      </c>
      <c r="E19" s="80">
        <v>60.3</v>
      </c>
      <c r="F19" s="80">
        <v>60.27</v>
      </c>
      <c r="G19" s="53"/>
      <c r="H19" s="35"/>
      <c r="I19" s="35"/>
    </row>
    <row r="20" spans="1:11" ht="30.75" customHeight="1">
      <c r="A20" s="16" t="s">
        <v>54</v>
      </c>
      <c r="B20" s="12" t="s">
        <v>150</v>
      </c>
      <c r="C20" s="59" t="s">
        <v>55</v>
      </c>
      <c r="D20" s="79">
        <v>413.13630986376495</v>
      </c>
      <c r="E20" s="79">
        <v>431.8</v>
      </c>
      <c r="F20" s="79">
        <v>437.08699951266823</v>
      </c>
      <c r="G20" s="52"/>
      <c r="H20" s="36"/>
      <c r="I20" s="36"/>
    </row>
    <row r="21" spans="1:11" ht="56.25" customHeight="1">
      <c r="A21" s="16" t="s">
        <v>23</v>
      </c>
      <c r="B21" s="12" t="s">
        <v>151</v>
      </c>
      <c r="C21" s="59" t="s">
        <v>22</v>
      </c>
      <c r="D21" s="62">
        <v>125.5</v>
      </c>
      <c r="E21" s="62">
        <v>124.8</v>
      </c>
      <c r="F21" s="62"/>
      <c r="G21" s="52"/>
      <c r="H21" s="36"/>
      <c r="I21" s="36"/>
    </row>
    <row r="22" spans="1:11" ht="60" customHeight="1">
      <c r="A22" s="16" t="s">
        <v>24</v>
      </c>
      <c r="B22" s="12" t="s">
        <v>152</v>
      </c>
      <c r="C22" s="59" t="s">
        <v>15</v>
      </c>
      <c r="D22" s="82" t="s">
        <v>173</v>
      </c>
      <c r="E22" s="82" t="s">
        <v>173</v>
      </c>
      <c r="F22" s="83">
        <v>0.16470998090867373</v>
      </c>
      <c r="G22" s="51"/>
      <c r="H22" s="37"/>
      <c r="I22" s="37"/>
    </row>
    <row r="23" spans="1:11" ht="57">
      <c r="A23" s="16" t="s">
        <v>25</v>
      </c>
      <c r="B23" s="12" t="s">
        <v>153</v>
      </c>
      <c r="C23" s="59"/>
      <c r="D23" s="87" t="s">
        <v>172</v>
      </c>
      <c r="E23" s="88"/>
      <c r="F23" s="89"/>
      <c r="G23" s="50"/>
      <c r="H23" s="38"/>
      <c r="I23" s="38"/>
    </row>
    <row r="24" spans="1:11" ht="58.5" customHeight="1">
      <c r="A24" s="16" t="s">
        <v>26</v>
      </c>
      <c r="B24" s="12" t="s">
        <v>154</v>
      </c>
      <c r="C24" s="59" t="s">
        <v>20</v>
      </c>
      <c r="D24" s="60"/>
      <c r="E24" s="60"/>
      <c r="F24" s="60"/>
      <c r="G24" s="45"/>
      <c r="H24" s="33"/>
      <c r="I24" s="33"/>
    </row>
    <row r="25" spans="1:11" ht="47.25" customHeight="1">
      <c r="A25" s="16" t="s">
        <v>27</v>
      </c>
      <c r="B25" s="12" t="s">
        <v>28</v>
      </c>
      <c r="C25" s="59"/>
      <c r="D25" s="79">
        <f>D26+D31+D32+D33</f>
        <v>588196.17738000001</v>
      </c>
      <c r="E25" s="79">
        <f t="shared" ref="E25:I25" si="1">E26+E31+E32+E33</f>
        <v>751344.5</v>
      </c>
      <c r="F25" s="79">
        <f t="shared" si="1"/>
        <v>980303.6338219922</v>
      </c>
      <c r="G25" s="63">
        <f t="shared" si="1"/>
        <v>0</v>
      </c>
      <c r="H25" s="63">
        <f t="shared" si="1"/>
        <v>0</v>
      </c>
      <c r="I25" s="63">
        <f t="shared" si="1"/>
        <v>0</v>
      </c>
      <c r="J25" s="44"/>
    </row>
    <row r="26" spans="1:11" ht="79.5" customHeight="1">
      <c r="A26" s="16" t="s">
        <v>29</v>
      </c>
      <c r="B26" s="12" t="s">
        <v>187</v>
      </c>
      <c r="C26" s="59" t="s">
        <v>5</v>
      </c>
      <c r="D26" s="80">
        <v>323769.47798000003</v>
      </c>
      <c r="E26" s="79">
        <v>361511.6</v>
      </c>
      <c r="F26" s="79">
        <v>376702.10370416555</v>
      </c>
      <c r="G26" s="52"/>
      <c r="H26" s="36"/>
      <c r="I26" s="36"/>
      <c r="J26" s="69"/>
      <c r="K26" s="69"/>
    </row>
    <row r="27" spans="1:11" ht="17.25" customHeight="1">
      <c r="A27" s="16"/>
      <c r="B27" s="12" t="s">
        <v>58</v>
      </c>
      <c r="C27" s="59"/>
      <c r="D27" s="81"/>
      <c r="E27" s="79"/>
      <c r="F27" s="79"/>
      <c r="G27" s="49"/>
      <c r="H27" s="39"/>
      <c r="I27" s="39"/>
    </row>
    <row r="28" spans="1:11" ht="18" customHeight="1">
      <c r="A28" s="16"/>
      <c r="B28" s="12" t="s">
        <v>30</v>
      </c>
      <c r="C28" s="59"/>
      <c r="D28" s="80">
        <v>160662.67798000001</v>
      </c>
      <c r="E28" s="79">
        <v>170146.5</v>
      </c>
      <c r="F28" s="79">
        <v>190667.5</v>
      </c>
      <c r="G28" s="52"/>
      <c r="H28" s="36"/>
      <c r="I28" s="36"/>
    </row>
    <row r="29" spans="1:11" ht="17.25" customHeight="1">
      <c r="A29" s="16"/>
      <c r="B29" s="12" t="s">
        <v>31</v>
      </c>
      <c r="C29" s="59"/>
      <c r="D29" s="80">
        <v>49355.528670000007</v>
      </c>
      <c r="E29" s="79">
        <v>38959.199999999997</v>
      </c>
      <c r="F29" s="79">
        <v>40596.208497875399</v>
      </c>
      <c r="G29" s="52"/>
      <c r="H29" s="36"/>
      <c r="I29" s="36"/>
    </row>
    <row r="30" spans="1:11" ht="18" customHeight="1">
      <c r="A30" s="16"/>
      <c r="B30" s="12" t="s">
        <v>32</v>
      </c>
      <c r="C30" s="59"/>
      <c r="D30" s="80">
        <f>D26-D28-D29</f>
        <v>113751.27133000002</v>
      </c>
      <c r="E30" s="79">
        <v>32081.399999999998</v>
      </c>
      <c r="F30" s="79">
        <v>33429.413419776072</v>
      </c>
      <c r="G30" s="52"/>
      <c r="H30" s="36"/>
      <c r="I30" s="36"/>
    </row>
    <row r="31" spans="1:11" ht="70.5" customHeight="1">
      <c r="A31" s="16" t="s">
        <v>33</v>
      </c>
      <c r="B31" s="12" t="s">
        <v>188</v>
      </c>
      <c r="C31" s="59" t="s">
        <v>5</v>
      </c>
      <c r="D31" s="80">
        <f>264426.6994-D32-D33</f>
        <v>50442.299399999989</v>
      </c>
      <c r="E31" s="75">
        <f>243635.6-E33+146196.5+0.8</f>
        <v>199971.9</v>
      </c>
      <c r="F31" s="75">
        <v>263958.22011782654</v>
      </c>
      <c r="G31" s="48"/>
      <c r="H31" s="36"/>
      <c r="I31" s="36"/>
    </row>
    <row r="32" spans="1:11" ht="44.25" customHeight="1">
      <c r="A32" s="16" t="s">
        <v>34</v>
      </c>
      <c r="B32" s="12" t="s">
        <v>59</v>
      </c>
      <c r="C32" s="59" t="s">
        <v>5</v>
      </c>
      <c r="D32" s="80">
        <v>16662.900000000001</v>
      </c>
      <c r="E32" s="75">
        <v>0</v>
      </c>
      <c r="F32" s="75">
        <v>94531.5</v>
      </c>
      <c r="G32" s="52"/>
      <c r="H32" s="36"/>
      <c r="I32" s="42"/>
    </row>
    <row r="33" spans="1:12" ht="43.5" customHeight="1">
      <c r="A33" s="16" t="s">
        <v>35</v>
      </c>
      <c r="B33" s="12" t="s">
        <v>62</v>
      </c>
      <c r="C33" s="59" t="s">
        <v>5</v>
      </c>
      <c r="D33" s="79">
        <v>197321.5</v>
      </c>
      <c r="E33" s="79">
        <v>189861</v>
      </c>
      <c r="F33" s="79">
        <v>245111.81</v>
      </c>
      <c r="G33" s="52"/>
      <c r="H33" s="36"/>
      <c r="I33" s="36"/>
    </row>
    <row r="34" spans="1:12" ht="126.75" customHeight="1">
      <c r="A34" s="16" t="s">
        <v>36</v>
      </c>
      <c r="B34" s="64" t="s">
        <v>37</v>
      </c>
      <c r="C34" s="65"/>
      <c r="D34" s="73" t="s">
        <v>175</v>
      </c>
      <c r="E34" s="90" t="s">
        <v>174</v>
      </c>
      <c r="F34" s="90"/>
      <c r="G34" s="50"/>
      <c r="H34" s="38"/>
      <c r="I34" s="38"/>
    </row>
    <row r="35" spans="1:12" ht="27" customHeight="1">
      <c r="A35" s="16"/>
      <c r="B35" s="12" t="s">
        <v>38</v>
      </c>
      <c r="C35" s="59"/>
      <c r="D35" s="60"/>
      <c r="E35" s="60"/>
      <c r="F35" s="60"/>
      <c r="G35" s="45"/>
      <c r="H35" s="33"/>
      <c r="I35" s="33"/>
    </row>
    <row r="36" spans="1:12" ht="30.75" customHeight="1">
      <c r="A36" s="16"/>
      <c r="B36" s="12" t="s">
        <v>155</v>
      </c>
      <c r="C36" s="59" t="s">
        <v>39</v>
      </c>
      <c r="D36" s="79">
        <v>20158.02</v>
      </c>
      <c r="E36" s="79">
        <v>20180.416400000002</v>
      </c>
      <c r="F36" s="79">
        <v>20325.900000000001</v>
      </c>
      <c r="G36" s="52"/>
      <c r="H36" s="36"/>
      <c r="I36" s="36"/>
      <c r="J36" s="23"/>
      <c r="K36" s="23"/>
      <c r="L36" s="23"/>
    </row>
    <row r="37" spans="1:12" ht="31.5">
      <c r="A37" s="16"/>
      <c r="B37" s="12" t="s">
        <v>156</v>
      </c>
      <c r="C37" s="70" t="s">
        <v>40</v>
      </c>
      <c r="D37" s="79">
        <f>D26/D36</f>
        <v>16.061571423185413</v>
      </c>
      <c r="E37" s="79">
        <f>E26/E36</f>
        <v>17.913981200110417</v>
      </c>
      <c r="F37" s="79">
        <f>F26/F36</f>
        <v>18.533108187296282</v>
      </c>
      <c r="G37" s="47"/>
      <c r="H37" s="40"/>
      <c r="I37" s="40"/>
      <c r="J37" s="23"/>
      <c r="K37" s="23"/>
      <c r="L37" s="23"/>
    </row>
    <row r="38" spans="1:12" ht="42" customHeight="1">
      <c r="A38" s="16" t="s">
        <v>41</v>
      </c>
      <c r="B38" s="12" t="s">
        <v>42</v>
      </c>
      <c r="C38" s="66"/>
      <c r="D38" s="79"/>
      <c r="E38" s="79"/>
      <c r="F38" s="79"/>
      <c r="G38" s="45"/>
      <c r="H38" s="33"/>
      <c r="I38" s="33"/>
      <c r="J38" s="24"/>
      <c r="K38" s="23"/>
      <c r="L38" s="23"/>
    </row>
    <row r="39" spans="1:12" ht="25.5" customHeight="1">
      <c r="A39" s="16" t="s">
        <v>43</v>
      </c>
      <c r="B39" s="12" t="s">
        <v>44</v>
      </c>
      <c r="C39" s="66" t="s">
        <v>45</v>
      </c>
      <c r="D39" s="79">
        <v>498.6</v>
      </c>
      <c r="E39" s="79">
        <v>493.7</v>
      </c>
      <c r="F39" s="79">
        <v>495</v>
      </c>
      <c r="G39" s="46"/>
      <c r="H39" s="41"/>
      <c r="I39" s="41"/>
    </row>
    <row r="40" spans="1:12" ht="30.75" customHeight="1">
      <c r="A40" s="16" t="s">
        <v>46</v>
      </c>
      <c r="B40" s="12" t="s">
        <v>47</v>
      </c>
      <c r="C40" s="66" t="s">
        <v>60</v>
      </c>
      <c r="D40" s="79">
        <f>D28/D39/12</f>
        <v>26.852299435084905</v>
      </c>
      <c r="E40" s="79">
        <f t="shared" ref="E40:F40" si="2">E28/E39/12</f>
        <v>28.719617176422929</v>
      </c>
      <c r="F40" s="79">
        <f t="shared" si="2"/>
        <v>32.098905723905723</v>
      </c>
      <c r="G40" s="52"/>
      <c r="H40" s="36"/>
      <c r="I40" s="36"/>
    </row>
    <row r="41" spans="1:12" ht="45.75" customHeight="1">
      <c r="A41" s="11" t="s">
        <v>48</v>
      </c>
      <c r="B41" s="67" t="s">
        <v>49</v>
      </c>
      <c r="C41" s="93" t="s">
        <v>162</v>
      </c>
      <c r="D41" s="93"/>
      <c r="E41" s="93"/>
      <c r="F41" s="93"/>
      <c r="G41" s="50"/>
      <c r="H41" s="38"/>
      <c r="I41" s="38"/>
    </row>
    <row r="42" spans="1:12" ht="27" customHeight="1">
      <c r="A42" s="11"/>
      <c r="B42" s="67" t="s">
        <v>38</v>
      </c>
      <c r="C42" s="68"/>
      <c r="D42" s="61"/>
      <c r="E42" s="61"/>
      <c r="F42" s="61"/>
      <c r="G42" s="45"/>
      <c r="H42" s="33"/>
      <c r="I42" s="33"/>
    </row>
    <row r="43" spans="1:12" ht="45.75" customHeight="1">
      <c r="A43" s="11"/>
      <c r="B43" s="67" t="s">
        <v>50</v>
      </c>
      <c r="C43" s="68" t="s">
        <v>5</v>
      </c>
      <c r="D43" s="84" t="s">
        <v>186</v>
      </c>
      <c r="E43" s="85"/>
      <c r="F43" s="86"/>
      <c r="G43" s="45"/>
      <c r="H43" s="33"/>
      <c r="I43" s="33"/>
    </row>
    <row r="44" spans="1:12" ht="38.25" customHeight="1">
      <c r="A44" s="11"/>
      <c r="B44" s="67" t="s">
        <v>51</v>
      </c>
      <c r="C44" s="68" t="s">
        <v>5</v>
      </c>
      <c r="D44" s="84" t="s">
        <v>185</v>
      </c>
      <c r="E44" s="85"/>
      <c r="F44" s="86"/>
      <c r="G44" s="45"/>
      <c r="H44" s="33"/>
      <c r="I44" s="33"/>
    </row>
    <row r="45" spans="1:12" ht="19.5" customHeight="1">
      <c r="A45" s="1" t="s">
        <v>158</v>
      </c>
    </row>
    <row r="46" spans="1:12" ht="15.75">
      <c r="A46" s="1" t="s">
        <v>159</v>
      </c>
    </row>
    <row r="47" spans="1:12" ht="15.75">
      <c r="A47" s="1" t="s">
        <v>160</v>
      </c>
    </row>
    <row r="48" spans="1:12" ht="15.75">
      <c r="A48" s="1" t="s">
        <v>161</v>
      </c>
    </row>
  </sheetData>
  <mergeCells count="10">
    <mergeCell ref="D44:F44"/>
    <mergeCell ref="D43:F43"/>
    <mergeCell ref="D23:F23"/>
    <mergeCell ref="E34:F34"/>
    <mergeCell ref="D1:F1"/>
    <mergeCell ref="A4:F4"/>
    <mergeCell ref="C41:F41"/>
    <mergeCell ref="A7:A8"/>
    <mergeCell ref="B7:B8"/>
    <mergeCell ref="C7:C8"/>
  </mergeCells>
  <pageMargins left="0.78740157480314965" right="0.70866141732283472" top="0.78740157480314965" bottom="0.39370078740157483" header="0.19685039370078741" footer="0.19685039370078741"/>
  <pageSetup paperSize="9" scale="23"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dimension ref="A1:Q54"/>
  <sheetViews>
    <sheetView workbookViewId="0">
      <selection activeCell="D11" sqref="D11"/>
    </sheetView>
  </sheetViews>
  <sheetFormatPr defaultRowHeight="12.75"/>
  <cols>
    <col min="1" max="1" width="7.7109375" style="1" customWidth="1"/>
    <col min="2" max="2" width="45" style="1" customWidth="1"/>
    <col min="3" max="3" width="10.5703125" style="1" customWidth="1"/>
    <col min="4" max="4" width="13" style="1" customWidth="1"/>
    <col min="5" max="5" width="12.7109375" style="1" customWidth="1"/>
    <col min="6" max="6" width="12.28515625" style="1" customWidth="1"/>
    <col min="7" max="7" width="13.7109375" style="1" customWidth="1"/>
    <col min="8" max="8" width="14.28515625" style="9" customWidth="1"/>
    <col min="9" max="9" width="13.28515625" style="9" customWidth="1"/>
    <col min="10" max="17" width="10" style="1" hidden="1" customWidth="1"/>
    <col min="18" max="16384" width="9.140625" style="1"/>
  </cols>
  <sheetData>
    <row r="1" spans="1:17" ht="54" customHeight="1">
      <c r="G1" s="91" t="s">
        <v>75</v>
      </c>
      <c r="H1" s="91"/>
      <c r="I1" s="91"/>
    </row>
    <row r="5" spans="1:17">
      <c r="A5" s="99" t="s">
        <v>76</v>
      </c>
      <c r="B5" s="99"/>
      <c r="C5" s="99"/>
      <c r="D5" s="99"/>
      <c r="E5" s="99"/>
      <c r="F5" s="99"/>
      <c r="G5" s="99"/>
      <c r="H5" s="99"/>
      <c r="I5" s="99"/>
    </row>
    <row r="7" spans="1:17" ht="13.5" thickBot="1"/>
    <row r="8" spans="1:17" ht="60.75" customHeight="1">
      <c r="A8" s="100" t="s">
        <v>52</v>
      </c>
      <c r="B8" s="101" t="s">
        <v>0</v>
      </c>
      <c r="C8" s="102" t="s">
        <v>77</v>
      </c>
      <c r="D8" s="104" t="s">
        <v>143</v>
      </c>
      <c r="E8" s="104"/>
      <c r="F8" s="104" t="s">
        <v>144</v>
      </c>
      <c r="G8" s="104"/>
      <c r="H8" s="105" t="s">
        <v>163</v>
      </c>
      <c r="I8" s="105"/>
      <c r="J8" s="96" t="s">
        <v>164</v>
      </c>
      <c r="K8" s="97"/>
      <c r="L8" s="96" t="s">
        <v>165</v>
      </c>
      <c r="M8" s="97"/>
      <c r="N8" s="96" t="s">
        <v>166</v>
      </c>
      <c r="O8" s="97"/>
      <c r="P8" s="96" t="s">
        <v>167</v>
      </c>
      <c r="Q8" s="98"/>
    </row>
    <row r="9" spans="1:17" ht="30" customHeight="1" thickBot="1">
      <c r="A9" s="100"/>
      <c r="B9" s="101"/>
      <c r="C9" s="103"/>
      <c r="D9" s="72" t="s">
        <v>189</v>
      </c>
      <c r="E9" s="72" t="s">
        <v>190</v>
      </c>
      <c r="F9" s="72" t="s">
        <v>189</v>
      </c>
      <c r="G9" s="72" t="s">
        <v>190</v>
      </c>
      <c r="H9" s="72" t="s">
        <v>189</v>
      </c>
      <c r="I9" s="72" t="s">
        <v>190</v>
      </c>
      <c r="J9" s="19" t="s">
        <v>78</v>
      </c>
      <c r="K9" s="19" t="s">
        <v>79</v>
      </c>
      <c r="L9" s="19" t="s">
        <v>78</v>
      </c>
      <c r="M9" s="20" t="s">
        <v>79</v>
      </c>
      <c r="N9" s="20" t="s">
        <v>78</v>
      </c>
      <c r="O9" s="20" t="s">
        <v>79</v>
      </c>
      <c r="P9" s="20" t="s">
        <v>78</v>
      </c>
      <c r="Q9" s="21" t="s">
        <v>79</v>
      </c>
    </row>
    <row r="10" spans="1:17" ht="39" customHeight="1">
      <c r="A10" s="16" t="s">
        <v>1</v>
      </c>
      <c r="B10" s="12" t="s">
        <v>80</v>
      </c>
      <c r="C10" s="71"/>
      <c r="D10" s="16"/>
      <c r="E10" s="16"/>
      <c r="F10" s="16"/>
      <c r="G10" s="16"/>
      <c r="H10" s="11"/>
      <c r="I10" s="11"/>
      <c r="J10" s="22"/>
      <c r="K10" s="22"/>
      <c r="L10" s="22"/>
      <c r="M10" s="16"/>
      <c r="N10" s="16"/>
      <c r="O10" s="16"/>
      <c r="P10" s="16"/>
      <c r="Q10" s="16"/>
    </row>
    <row r="11" spans="1:17" ht="40.5" customHeight="1">
      <c r="A11" s="5" t="s">
        <v>3</v>
      </c>
      <c r="B11" s="6" t="s">
        <v>81</v>
      </c>
      <c r="C11" s="71"/>
      <c r="D11" s="5"/>
      <c r="E11" s="5"/>
      <c r="F11" s="5"/>
      <c r="G11" s="5"/>
      <c r="H11" s="11"/>
      <c r="I11" s="11"/>
      <c r="J11" s="16"/>
      <c r="K11" s="16"/>
      <c r="L11" s="16"/>
      <c r="M11" s="16"/>
      <c r="N11" s="16"/>
      <c r="O11" s="16"/>
      <c r="P11" s="16"/>
      <c r="Q11" s="16"/>
    </row>
    <row r="12" spans="1:17" ht="121.5" customHeight="1">
      <c r="A12" s="5"/>
      <c r="B12" s="6" t="s">
        <v>82</v>
      </c>
      <c r="C12" s="72" t="s">
        <v>83</v>
      </c>
      <c r="D12" s="5"/>
      <c r="E12" s="5"/>
      <c r="F12" s="5"/>
      <c r="G12" s="5"/>
      <c r="H12" s="11"/>
      <c r="I12" s="11"/>
      <c r="J12" s="16"/>
      <c r="K12" s="16"/>
      <c r="L12" s="16"/>
      <c r="M12" s="16"/>
      <c r="N12" s="16"/>
      <c r="O12" s="16"/>
      <c r="P12" s="16"/>
      <c r="Q12" s="16"/>
    </row>
    <row r="13" spans="1:17" ht="126.75" customHeight="1">
      <c r="A13" s="5"/>
      <c r="B13" s="6" t="s">
        <v>84</v>
      </c>
      <c r="C13" s="72" t="s">
        <v>85</v>
      </c>
      <c r="D13" s="5"/>
      <c r="E13" s="5"/>
      <c r="F13" s="5"/>
      <c r="G13" s="5"/>
      <c r="H13" s="11"/>
      <c r="I13" s="11"/>
      <c r="J13" s="16"/>
      <c r="K13" s="16"/>
      <c r="L13" s="16"/>
      <c r="M13" s="16"/>
      <c r="N13" s="16"/>
      <c r="O13" s="16"/>
      <c r="P13" s="16"/>
      <c r="Q13" s="16"/>
    </row>
    <row r="14" spans="1:17" ht="39" customHeight="1">
      <c r="A14" s="5" t="s">
        <v>6</v>
      </c>
      <c r="B14" s="6" t="s">
        <v>86</v>
      </c>
      <c r="C14" s="72"/>
      <c r="D14" s="5"/>
      <c r="E14" s="5"/>
      <c r="F14" s="5"/>
      <c r="G14" s="5"/>
      <c r="H14" s="11"/>
      <c r="I14" s="11"/>
      <c r="J14" s="16"/>
      <c r="K14" s="16"/>
      <c r="L14" s="16"/>
      <c r="M14" s="16"/>
      <c r="N14" s="16"/>
      <c r="O14" s="16"/>
      <c r="P14" s="16"/>
      <c r="Q14" s="16"/>
    </row>
    <row r="15" spans="1:17" ht="17.25" customHeight="1">
      <c r="A15" s="5"/>
      <c r="B15" s="6" t="s">
        <v>87</v>
      </c>
      <c r="C15" s="72"/>
      <c r="D15" s="5"/>
      <c r="E15" s="5"/>
      <c r="F15" s="5"/>
      <c r="G15" s="5"/>
      <c r="H15" s="25"/>
      <c r="I15" s="25"/>
      <c r="J15" s="26"/>
      <c r="K15" s="26"/>
      <c r="L15" s="26"/>
      <c r="M15" s="16"/>
      <c r="N15" s="16"/>
      <c r="O15" s="16"/>
      <c r="P15" s="16"/>
      <c r="Q15" s="16"/>
    </row>
    <row r="16" spans="1:17" ht="26.1" customHeight="1">
      <c r="A16" s="5"/>
      <c r="B16" s="6" t="s">
        <v>88</v>
      </c>
      <c r="C16" s="72" t="s">
        <v>83</v>
      </c>
      <c r="D16" s="7">
        <v>799925.10817646678</v>
      </c>
      <c r="E16" s="7">
        <v>754791.18995604175</v>
      </c>
      <c r="F16" s="7">
        <v>785504.78274950909</v>
      </c>
      <c r="G16" s="7">
        <v>887097.48369604093</v>
      </c>
      <c r="H16" s="28">
        <v>1121759.372863811</v>
      </c>
      <c r="I16" s="31">
        <v>1121759.372863811</v>
      </c>
      <c r="J16" s="7">
        <v>1063349.4754977147</v>
      </c>
      <c r="K16" s="7">
        <v>1063349.4754977147</v>
      </c>
      <c r="L16" s="7">
        <v>1137308.8062405598</v>
      </c>
      <c r="M16" s="7">
        <v>1137308.8062405598</v>
      </c>
      <c r="N16" s="7">
        <v>1174042.4478679169</v>
      </c>
      <c r="O16" s="7">
        <v>1174042.4478679169</v>
      </c>
      <c r="P16" s="7">
        <v>1087126.8762571998</v>
      </c>
      <c r="Q16" s="7">
        <v>1087126.8762571998</v>
      </c>
    </row>
    <row r="17" spans="1:17" ht="18.75" customHeight="1">
      <c r="A17" s="5"/>
      <c r="B17" s="6" t="s">
        <v>89</v>
      </c>
      <c r="C17" s="72" t="s">
        <v>85</v>
      </c>
      <c r="D17" s="7">
        <v>337.55910838800486</v>
      </c>
      <c r="E17" s="7">
        <v>337.55910838800486</v>
      </c>
      <c r="F17" s="7">
        <v>338.52895165931341</v>
      </c>
      <c r="G17" s="7">
        <v>338.52895165931346</v>
      </c>
      <c r="H17" s="28">
        <v>386.76992209163546</v>
      </c>
      <c r="I17" s="31">
        <v>386.76992209163546</v>
      </c>
      <c r="J17" s="7">
        <v>449.46137556394439</v>
      </c>
      <c r="K17" s="7">
        <v>449.46137556394439</v>
      </c>
      <c r="L17" s="7">
        <v>485.57819008642178</v>
      </c>
      <c r="M17" s="7">
        <v>485.57819008642178</v>
      </c>
      <c r="N17" s="7">
        <v>524.59739001511491</v>
      </c>
      <c r="O17" s="7">
        <v>524.59739001511491</v>
      </c>
      <c r="P17" s="7">
        <v>550.17664237727467</v>
      </c>
      <c r="Q17" s="7">
        <v>550.17664237727467</v>
      </c>
    </row>
    <row r="18" spans="1:17" ht="17.25" customHeight="1">
      <c r="A18" s="5"/>
      <c r="B18" s="6" t="s">
        <v>90</v>
      </c>
      <c r="C18" s="72" t="s">
        <v>85</v>
      </c>
      <c r="D18" s="10">
        <v>1737.4613991048188</v>
      </c>
      <c r="E18" s="10">
        <v>1798.8194853399925</v>
      </c>
      <c r="F18" s="10">
        <v>1569.6143228642584</v>
      </c>
      <c r="G18" s="10">
        <v>1935.2366112765787</v>
      </c>
      <c r="H18" s="30">
        <v>2242.8112665190106</v>
      </c>
      <c r="I18" s="30">
        <v>2242.8112665190106</v>
      </c>
      <c r="J18" s="7">
        <v>2386.7389962537209</v>
      </c>
      <c r="K18" s="7">
        <v>2386.7389962537209</v>
      </c>
      <c r="L18" s="7">
        <v>2557.5996175780424</v>
      </c>
      <c r="M18" s="7">
        <v>2557.5996175780424</v>
      </c>
      <c r="N18" s="7">
        <v>2663.5424992227672</v>
      </c>
      <c r="O18" s="7">
        <v>2663.5424992227672</v>
      </c>
      <c r="P18" s="7">
        <v>2530.773442161922</v>
      </c>
      <c r="Q18" s="7">
        <v>2530.773442161922</v>
      </c>
    </row>
    <row r="19" spans="1:17" ht="24.75" customHeight="1">
      <c r="A19" s="5" t="s">
        <v>12</v>
      </c>
      <c r="B19" s="6" t="s">
        <v>91</v>
      </c>
      <c r="C19" s="72" t="s">
        <v>85</v>
      </c>
      <c r="D19" s="7"/>
      <c r="E19" s="7"/>
      <c r="F19" s="7"/>
      <c r="G19" s="7"/>
      <c r="H19" s="27"/>
      <c r="I19" s="27"/>
      <c r="J19" s="22"/>
      <c r="K19" s="22"/>
      <c r="L19" s="22"/>
      <c r="M19" s="16"/>
      <c r="N19" s="16"/>
      <c r="O19" s="16"/>
      <c r="P19" s="16"/>
      <c r="Q19" s="16"/>
    </row>
    <row r="20" spans="1:17" ht="18.75" customHeight="1">
      <c r="A20" s="5" t="s">
        <v>16</v>
      </c>
      <c r="B20" s="6" t="s">
        <v>92</v>
      </c>
      <c r="C20" s="72"/>
      <c r="D20" s="5"/>
      <c r="E20" s="5"/>
      <c r="F20" s="5"/>
      <c r="G20" s="5"/>
      <c r="H20" s="8"/>
      <c r="I20" s="8"/>
      <c r="J20" s="16"/>
      <c r="K20" s="16"/>
      <c r="L20" s="16"/>
      <c r="M20" s="16"/>
      <c r="N20" s="16"/>
      <c r="O20" s="16"/>
      <c r="P20" s="16"/>
      <c r="Q20" s="16"/>
    </row>
    <row r="21" spans="1:17" ht="38.25" customHeight="1">
      <c r="A21" s="5" t="s">
        <v>17</v>
      </c>
      <c r="B21" s="6" t="s">
        <v>93</v>
      </c>
      <c r="C21" s="72" t="s">
        <v>85</v>
      </c>
      <c r="D21" s="5"/>
      <c r="E21" s="5"/>
      <c r="F21" s="5"/>
      <c r="G21" s="5"/>
      <c r="H21" s="8"/>
      <c r="I21" s="8"/>
      <c r="J21" s="16"/>
      <c r="K21" s="16"/>
      <c r="L21" s="16"/>
      <c r="M21" s="16"/>
      <c r="N21" s="16"/>
      <c r="O21" s="16"/>
      <c r="P21" s="16"/>
      <c r="Q21" s="16"/>
    </row>
    <row r="22" spans="1:17" ht="26.25" customHeight="1">
      <c r="A22" s="5" t="s">
        <v>19</v>
      </c>
      <c r="B22" s="6" t="s">
        <v>94</v>
      </c>
      <c r="C22" s="72" t="s">
        <v>85</v>
      </c>
      <c r="D22" s="5"/>
      <c r="E22" s="5"/>
      <c r="F22" s="5"/>
      <c r="G22" s="5"/>
      <c r="H22" s="8"/>
      <c r="I22" s="8"/>
      <c r="J22" s="16"/>
      <c r="K22" s="16"/>
      <c r="L22" s="16"/>
      <c r="M22" s="16"/>
      <c r="N22" s="16"/>
      <c r="O22" s="16"/>
      <c r="P22" s="16"/>
      <c r="Q22" s="16"/>
    </row>
    <row r="23" spans="1:17" ht="18.75" customHeight="1">
      <c r="A23" s="5" t="s">
        <v>21</v>
      </c>
      <c r="B23" s="6" t="s">
        <v>95</v>
      </c>
      <c r="C23" s="72" t="s">
        <v>15</v>
      </c>
      <c r="D23" s="5"/>
      <c r="E23" s="5"/>
      <c r="F23" s="5"/>
      <c r="G23" s="5"/>
      <c r="H23" s="8"/>
      <c r="I23" s="8"/>
      <c r="J23" s="16"/>
      <c r="K23" s="16"/>
      <c r="L23" s="16"/>
      <c r="M23" s="16"/>
      <c r="N23" s="16"/>
      <c r="O23" s="16"/>
      <c r="P23" s="16"/>
      <c r="Q23" s="16"/>
    </row>
    <row r="24" spans="1:17" ht="18.75" customHeight="1">
      <c r="A24" s="5"/>
      <c r="B24" s="6" t="s">
        <v>96</v>
      </c>
      <c r="C24" s="72" t="s">
        <v>15</v>
      </c>
      <c r="D24" s="5"/>
      <c r="E24" s="5"/>
      <c r="F24" s="5"/>
      <c r="G24" s="5"/>
      <c r="H24" s="8"/>
      <c r="I24" s="8"/>
      <c r="J24" s="16"/>
      <c r="K24" s="16"/>
      <c r="L24" s="16"/>
      <c r="M24" s="16"/>
      <c r="N24" s="16"/>
      <c r="O24" s="16"/>
      <c r="P24" s="16"/>
      <c r="Q24" s="16"/>
    </row>
    <row r="25" spans="1:17" ht="18.75" customHeight="1">
      <c r="A25" s="5"/>
      <c r="B25" s="6" t="s">
        <v>97</v>
      </c>
      <c r="C25" s="72" t="s">
        <v>15</v>
      </c>
      <c r="D25" s="5"/>
      <c r="E25" s="5"/>
      <c r="F25" s="5"/>
      <c r="G25" s="5"/>
      <c r="H25" s="8"/>
      <c r="I25" s="8"/>
      <c r="J25" s="16"/>
      <c r="K25" s="16"/>
      <c r="L25" s="16"/>
      <c r="M25" s="16"/>
      <c r="N25" s="16"/>
      <c r="O25" s="16"/>
      <c r="P25" s="16"/>
      <c r="Q25" s="16"/>
    </row>
    <row r="26" spans="1:17" ht="18.75" customHeight="1">
      <c r="A26" s="5"/>
      <c r="B26" s="6" t="s">
        <v>98</v>
      </c>
      <c r="C26" s="72" t="s">
        <v>15</v>
      </c>
      <c r="D26" s="5"/>
      <c r="E26" s="5"/>
      <c r="F26" s="5"/>
      <c r="G26" s="5"/>
      <c r="H26" s="8"/>
      <c r="I26" s="8"/>
      <c r="J26" s="16"/>
      <c r="K26" s="16"/>
      <c r="L26" s="16"/>
      <c r="M26" s="16"/>
      <c r="N26" s="16"/>
      <c r="O26" s="16"/>
      <c r="P26" s="16"/>
      <c r="Q26" s="16"/>
    </row>
    <row r="27" spans="1:17" ht="18.75" customHeight="1">
      <c r="A27" s="5"/>
      <c r="B27" s="6" t="s">
        <v>99</v>
      </c>
      <c r="C27" s="72" t="s">
        <v>15</v>
      </c>
      <c r="D27" s="5"/>
      <c r="E27" s="5"/>
      <c r="F27" s="5"/>
      <c r="G27" s="5"/>
      <c r="H27" s="8"/>
      <c r="I27" s="8"/>
      <c r="J27" s="16"/>
      <c r="K27" s="16"/>
      <c r="L27" s="16"/>
      <c r="M27" s="16"/>
      <c r="N27" s="16"/>
      <c r="O27" s="16"/>
      <c r="P27" s="16"/>
      <c r="Q27" s="16"/>
    </row>
    <row r="28" spans="1:17" ht="18.75" customHeight="1">
      <c r="A28" s="5" t="s">
        <v>27</v>
      </c>
      <c r="B28" s="6" t="s">
        <v>100</v>
      </c>
      <c r="C28" s="72" t="s">
        <v>15</v>
      </c>
      <c r="D28" s="5"/>
      <c r="E28" s="5"/>
      <c r="F28" s="5"/>
      <c r="G28" s="5"/>
      <c r="H28" s="8"/>
      <c r="I28" s="8"/>
      <c r="J28" s="16"/>
      <c r="K28" s="16"/>
      <c r="L28" s="16"/>
      <c r="M28" s="16"/>
      <c r="N28" s="16"/>
      <c r="O28" s="16"/>
      <c r="P28" s="16"/>
      <c r="Q28" s="16"/>
    </row>
    <row r="29" spans="1:17" ht="22.5" customHeight="1">
      <c r="A29" s="5" t="s">
        <v>29</v>
      </c>
      <c r="B29" s="6" t="s">
        <v>101</v>
      </c>
      <c r="C29" s="72" t="s">
        <v>102</v>
      </c>
      <c r="D29" s="5"/>
      <c r="E29" s="5"/>
      <c r="F29" s="5"/>
      <c r="G29" s="5"/>
      <c r="H29" s="8"/>
      <c r="I29" s="8"/>
      <c r="J29" s="16"/>
      <c r="K29" s="16"/>
      <c r="L29" s="16"/>
      <c r="M29" s="16"/>
      <c r="N29" s="16"/>
      <c r="O29" s="16"/>
      <c r="P29" s="16"/>
      <c r="Q29" s="16"/>
    </row>
    <row r="30" spans="1:17" ht="27" customHeight="1">
      <c r="A30" s="5"/>
      <c r="B30" s="6" t="s">
        <v>103</v>
      </c>
      <c r="C30" s="72" t="s">
        <v>102</v>
      </c>
      <c r="D30" s="5"/>
      <c r="E30" s="5"/>
      <c r="F30" s="5"/>
      <c r="G30" s="5"/>
      <c r="H30" s="8"/>
      <c r="I30" s="8"/>
      <c r="J30" s="16"/>
      <c r="K30" s="16"/>
      <c r="L30" s="16"/>
      <c r="M30" s="16"/>
      <c r="N30" s="16"/>
      <c r="O30" s="16"/>
      <c r="P30" s="16"/>
      <c r="Q30" s="16"/>
    </row>
    <row r="31" spans="1:17" ht="24" customHeight="1">
      <c r="A31" s="5" t="s">
        <v>33</v>
      </c>
      <c r="B31" s="6" t="s">
        <v>104</v>
      </c>
      <c r="C31" s="72" t="s">
        <v>83</v>
      </c>
      <c r="D31" s="5"/>
      <c r="E31" s="5"/>
      <c r="F31" s="5"/>
      <c r="G31" s="5"/>
      <c r="H31" s="8"/>
      <c r="I31" s="8"/>
      <c r="J31" s="16"/>
      <c r="K31" s="16"/>
      <c r="L31" s="16"/>
      <c r="M31" s="16"/>
      <c r="N31" s="16"/>
      <c r="O31" s="16"/>
      <c r="P31" s="16"/>
      <c r="Q31" s="16"/>
    </row>
    <row r="32" spans="1:17" ht="18.75" customHeight="1">
      <c r="A32" s="5" t="s">
        <v>34</v>
      </c>
      <c r="B32" s="6" t="s">
        <v>105</v>
      </c>
      <c r="C32" s="72" t="s">
        <v>106</v>
      </c>
      <c r="D32" s="5"/>
      <c r="E32" s="5"/>
      <c r="F32" s="5"/>
      <c r="G32" s="5"/>
      <c r="H32" s="8"/>
      <c r="I32" s="8"/>
      <c r="J32" s="16"/>
      <c r="K32" s="16"/>
      <c r="L32" s="16"/>
      <c r="M32" s="16"/>
      <c r="N32" s="16"/>
      <c r="O32" s="16"/>
      <c r="P32" s="16"/>
      <c r="Q32" s="16"/>
    </row>
    <row r="33" spans="1:17" ht="18.75" customHeight="1">
      <c r="A33" s="5" t="s">
        <v>107</v>
      </c>
      <c r="B33" s="6" t="s">
        <v>108</v>
      </c>
      <c r="C33" s="72" t="s">
        <v>106</v>
      </c>
      <c r="D33" s="5"/>
      <c r="E33" s="5"/>
      <c r="F33" s="5"/>
      <c r="G33" s="5"/>
      <c r="H33" s="8"/>
      <c r="I33" s="8"/>
      <c r="J33" s="16"/>
      <c r="K33" s="16"/>
      <c r="L33" s="16"/>
      <c r="M33" s="16"/>
      <c r="N33" s="16"/>
      <c r="O33" s="16"/>
      <c r="P33" s="16"/>
      <c r="Q33" s="16"/>
    </row>
    <row r="34" spans="1:17" ht="18.75" customHeight="1">
      <c r="A34" s="5" t="s">
        <v>109</v>
      </c>
      <c r="B34" s="6" t="s">
        <v>110</v>
      </c>
      <c r="C34" s="72" t="s">
        <v>106</v>
      </c>
      <c r="D34" s="5"/>
      <c r="E34" s="5"/>
      <c r="F34" s="5"/>
      <c r="G34" s="5"/>
      <c r="H34" s="8"/>
      <c r="I34" s="8"/>
      <c r="J34" s="16"/>
      <c r="K34" s="16"/>
      <c r="L34" s="16"/>
      <c r="M34" s="16"/>
      <c r="N34" s="16"/>
      <c r="O34" s="16"/>
      <c r="P34" s="16"/>
      <c r="Q34" s="16"/>
    </row>
    <row r="35" spans="1:17" ht="18.75" customHeight="1">
      <c r="A35" s="5"/>
      <c r="B35" s="6" t="s">
        <v>111</v>
      </c>
      <c r="C35" s="72" t="s">
        <v>106</v>
      </c>
      <c r="D35" s="5"/>
      <c r="E35" s="5"/>
      <c r="F35" s="5"/>
      <c r="G35" s="5"/>
      <c r="H35" s="8"/>
      <c r="I35" s="8"/>
      <c r="J35" s="16"/>
      <c r="K35" s="16"/>
      <c r="L35" s="16"/>
      <c r="M35" s="16"/>
      <c r="N35" s="16"/>
      <c r="O35" s="16"/>
      <c r="P35" s="16"/>
      <c r="Q35" s="16"/>
    </row>
    <row r="36" spans="1:17" ht="18.75" customHeight="1">
      <c r="A36" s="5"/>
      <c r="B36" s="6" t="s">
        <v>112</v>
      </c>
      <c r="C36" s="72" t="s">
        <v>106</v>
      </c>
      <c r="D36" s="5"/>
      <c r="E36" s="5"/>
      <c r="F36" s="5"/>
      <c r="G36" s="5"/>
      <c r="H36" s="8"/>
      <c r="I36" s="8"/>
      <c r="J36" s="16"/>
      <c r="K36" s="16"/>
      <c r="L36" s="16"/>
      <c r="M36" s="16"/>
      <c r="N36" s="16"/>
      <c r="O36" s="16"/>
      <c r="P36" s="16"/>
      <c r="Q36" s="16"/>
    </row>
    <row r="37" spans="1:17" ht="18.75" customHeight="1">
      <c r="A37" s="5"/>
      <c r="B37" s="6" t="s">
        <v>113</v>
      </c>
      <c r="C37" s="72" t="s">
        <v>106</v>
      </c>
      <c r="D37" s="5"/>
      <c r="E37" s="5"/>
      <c r="F37" s="5"/>
      <c r="G37" s="5"/>
      <c r="H37" s="8"/>
      <c r="I37" s="8"/>
      <c r="J37" s="16"/>
      <c r="K37" s="16"/>
      <c r="L37" s="16"/>
      <c r="M37" s="16"/>
      <c r="N37" s="16"/>
      <c r="O37" s="16"/>
      <c r="P37" s="16"/>
      <c r="Q37" s="16"/>
    </row>
    <row r="38" spans="1:17" ht="18.75" customHeight="1">
      <c r="A38" s="5"/>
      <c r="B38" s="6" t="s">
        <v>114</v>
      </c>
      <c r="C38" s="72" t="s">
        <v>106</v>
      </c>
      <c r="D38" s="5"/>
      <c r="E38" s="5"/>
      <c r="F38" s="5"/>
      <c r="G38" s="5"/>
      <c r="H38" s="8"/>
      <c r="I38" s="8"/>
      <c r="J38" s="16"/>
      <c r="K38" s="16"/>
      <c r="L38" s="16"/>
      <c r="M38" s="16"/>
      <c r="N38" s="16"/>
      <c r="O38" s="16"/>
      <c r="P38" s="16"/>
      <c r="Q38" s="16"/>
    </row>
    <row r="39" spans="1:17" ht="18.75" customHeight="1">
      <c r="A39" s="5" t="s">
        <v>115</v>
      </c>
      <c r="B39" s="6" t="s">
        <v>116</v>
      </c>
      <c r="C39" s="72" t="s">
        <v>106</v>
      </c>
      <c r="D39" s="5"/>
      <c r="E39" s="5"/>
      <c r="F39" s="5"/>
      <c r="G39" s="5"/>
      <c r="H39" s="8"/>
      <c r="I39" s="8"/>
      <c r="J39" s="16"/>
      <c r="K39" s="16"/>
      <c r="L39" s="16"/>
      <c r="M39" s="16"/>
      <c r="N39" s="16"/>
      <c r="O39" s="16"/>
      <c r="P39" s="16"/>
      <c r="Q39" s="16"/>
    </row>
    <row r="40" spans="1:17" ht="18.75" customHeight="1">
      <c r="A40" s="5" t="s">
        <v>35</v>
      </c>
      <c r="B40" s="6" t="s">
        <v>117</v>
      </c>
      <c r="C40" s="72"/>
      <c r="D40" s="5"/>
      <c r="E40" s="5"/>
      <c r="F40" s="5"/>
      <c r="G40" s="5"/>
      <c r="H40" s="8"/>
      <c r="I40" s="8"/>
      <c r="J40" s="16"/>
      <c r="K40" s="16"/>
      <c r="L40" s="16"/>
      <c r="M40" s="16"/>
      <c r="N40" s="16"/>
      <c r="O40" s="16"/>
      <c r="P40" s="16"/>
      <c r="Q40" s="16"/>
    </row>
    <row r="41" spans="1:17" ht="18.75" customHeight="1">
      <c r="A41" s="5" t="s">
        <v>36</v>
      </c>
      <c r="B41" s="6" t="s">
        <v>118</v>
      </c>
      <c r="C41" s="72" t="s">
        <v>119</v>
      </c>
      <c r="D41" s="5"/>
      <c r="E41" s="5"/>
      <c r="F41" s="5"/>
      <c r="G41" s="5"/>
      <c r="H41" s="8"/>
      <c r="I41" s="8"/>
      <c r="J41" s="16"/>
      <c r="K41" s="16"/>
      <c r="L41" s="16"/>
      <c r="M41" s="16"/>
      <c r="N41" s="16"/>
      <c r="O41" s="16"/>
      <c r="P41" s="16"/>
      <c r="Q41" s="16"/>
    </row>
    <row r="42" spans="1:17" ht="18.75" customHeight="1">
      <c r="A42" s="5" t="s">
        <v>120</v>
      </c>
      <c r="B42" s="6" t="s">
        <v>121</v>
      </c>
      <c r="C42" s="72" t="s">
        <v>106</v>
      </c>
      <c r="D42" s="5"/>
      <c r="E42" s="5"/>
      <c r="F42" s="5"/>
      <c r="G42" s="5"/>
      <c r="H42" s="8"/>
      <c r="I42" s="8"/>
      <c r="J42" s="16"/>
      <c r="K42" s="16"/>
      <c r="L42" s="16"/>
      <c r="M42" s="16"/>
      <c r="N42" s="16"/>
      <c r="O42" s="16"/>
      <c r="P42" s="16"/>
      <c r="Q42" s="16"/>
    </row>
    <row r="43" spans="1:17" ht="24" customHeight="1">
      <c r="A43" s="5" t="s">
        <v>122</v>
      </c>
      <c r="B43" s="6" t="s">
        <v>123</v>
      </c>
      <c r="C43" s="72" t="s">
        <v>124</v>
      </c>
      <c r="D43" s="5"/>
      <c r="E43" s="5"/>
      <c r="F43" s="5"/>
      <c r="G43" s="5"/>
      <c r="H43" s="8"/>
      <c r="I43" s="8"/>
      <c r="J43" s="16"/>
      <c r="K43" s="16"/>
      <c r="L43" s="16"/>
      <c r="M43" s="16"/>
      <c r="N43" s="16"/>
      <c r="O43" s="16"/>
      <c r="P43" s="16"/>
      <c r="Q43" s="16"/>
    </row>
    <row r="44" spans="1:17" ht="21.75" customHeight="1">
      <c r="A44" s="5"/>
      <c r="B44" s="6" t="s">
        <v>125</v>
      </c>
      <c r="C44" s="72" t="s">
        <v>124</v>
      </c>
      <c r="D44" s="5"/>
      <c r="E44" s="5"/>
      <c r="F44" s="5"/>
      <c r="G44" s="5"/>
      <c r="H44" s="8"/>
      <c r="I44" s="8"/>
      <c r="J44" s="16"/>
      <c r="K44" s="16"/>
      <c r="L44" s="16"/>
      <c r="M44" s="16"/>
      <c r="N44" s="16"/>
      <c r="O44" s="16"/>
      <c r="P44" s="16"/>
      <c r="Q44" s="16"/>
    </row>
    <row r="45" spans="1:17" ht="24" customHeight="1">
      <c r="A45" s="5"/>
      <c r="B45" s="6" t="s">
        <v>126</v>
      </c>
      <c r="C45" s="72" t="s">
        <v>124</v>
      </c>
      <c r="D45" s="5"/>
      <c r="E45" s="5"/>
      <c r="F45" s="5"/>
      <c r="G45" s="5"/>
      <c r="H45" s="8"/>
      <c r="I45" s="8"/>
      <c r="J45" s="16"/>
      <c r="K45" s="16"/>
      <c r="L45" s="16"/>
      <c r="M45" s="16"/>
      <c r="N45" s="16"/>
      <c r="O45" s="16"/>
      <c r="P45" s="16"/>
      <c r="Q45" s="16"/>
    </row>
    <row r="46" spans="1:17" ht="17.25" customHeight="1">
      <c r="A46" s="5" t="s">
        <v>157</v>
      </c>
      <c r="B46" s="6"/>
      <c r="C46" s="5"/>
      <c r="D46" s="5"/>
      <c r="E46" s="5"/>
      <c r="F46" s="5"/>
      <c r="G46" s="5"/>
      <c r="H46" s="8"/>
      <c r="I46" s="8"/>
      <c r="J46" s="16"/>
      <c r="K46" s="16"/>
      <c r="L46" s="16"/>
      <c r="M46" s="16"/>
      <c r="N46" s="16"/>
      <c r="O46" s="16"/>
      <c r="P46" s="16"/>
      <c r="Q46" s="16"/>
    </row>
    <row r="47" spans="1:17">
      <c r="I47" s="29"/>
      <c r="J47" s="29"/>
      <c r="K47" s="29"/>
      <c r="L47" s="29"/>
      <c r="M47" s="29"/>
      <c r="N47" s="29"/>
    </row>
    <row r="48" spans="1:17">
      <c r="I48" s="29"/>
      <c r="J48" s="29">
        <v>2386.7389962537209</v>
      </c>
      <c r="K48" s="29">
        <v>2557.5996175780424</v>
      </c>
      <c r="L48" s="29">
        <v>2663.5424992227672</v>
      </c>
      <c r="M48" s="29">
        <v>2530.773442161922</v>
      </c>
      <c r="N48" s="29"/>
    </row>
    <row r="49" spans="9:14">
      <c r="I49" s="29"/>
      <c r="J49" s="29"/>
      <c r="K49" s="29"/>
      <c r="L49" s="29"/>
      <c r="M49" s="29"/>
      <c r="N49" s="29"/>
    </row>
    <row r="50" spans="9:14">
      <c r="I50" s="29"/>
      <c r="J50" s="29">
        <v>1063349.4754977147</v>
      </c>
      <c r="K50" s="29">
        <v>1137308.8062405598</v>
      </c>
      <c r="L50" s="29">
        <v>1174042.4478679169</v>
      </c>
      <c r="M50" s="29">
        <v>1087126.8762571998</v>
      </c>
      <c r="N50" s="29"/>
    </row>
    <row r="51" spans="9:14">
      <c r="I51" s="29"/>
      <c r="J51" s="29">
        <v>449.46137556394439</v>
      </c>
      <c r="K51" s="29">
        <v>485.57819008642178</v>
      </c>
      <c r="L51" s="29">
        <v>524.59739001511491</v>
      </c>
      <c r="M51" s="29">
        <v>550.17664237727467</v>
      </c>
      <c r="N51" s="29"/>
    </row>
    <row r="52" spans="9:14">
      <c r="I52" s="29"/>
      <c r="J52" s="29"/>
      <c r="K52" s="29"/>
      <c r="L52" s="29"/>
      <c r="M52" s="29"/>
      <c r="N52" s="29"/>
    </row>
    <row r="53" spans="9:14">
      <c r="I53" s="29"/>
      <c r="J53" s="29"/>
      <c r="K53" s="29"/>
      <c r="L53" s="29"/>
      <c r="M53" s="29"/>
      <c r="N53" s="29"/>
    </row>
    <row r="54" spans="9:14">
      <c r="I54" s="29"/>
      <c r="J54" s="29"/>
      <c r="K54" s="29"/>
      <c r="L54" s="29"/>
      <c r="M54" s="29"/>
      <c r="N54" s="29"/>
    </row>
  </sheetData>
  <mergeCells count="12">
    <mergeCell ref="N8:O8"/>
    <mergeCell ref="P8:Q8"/>
    <mergeCell ref="G1:I1"/>
    <mergeCell ref="A5:I5"/>
    <mergeCell ref="A8:A9"/>
    <mergeCell ref="B8:B9"/>
    <mergeCell ref="C8:C9"/>
    <mergeCell ref="D8:E8"/>
    <mergeCell ref="F8:G8"/>
    <mergeCell ref="H8:I8"/>
    <mergeCell ref="J8:K8"/>
    <mergeCell ref="L8:M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предложение о размере цен</vt:lpstr>
      <vt:lpstr>приложение №1</vt:lpstr>
      <vt:lpstr>приложение №2</vt:lpstr>
      <vt:lpstr>Приложение №5</vt:lpstr>
      <vt:lpstr>'приложение №2'!TABLE</vt:lpstr>
      <vt:lpstr>'приложение №2'!Заголовки_для_печати</vt:lpstr>
      <vt:lpstr>'приложение №2'!Область_печати</vt:lpstr>
    </vt:vector>
  </TitlesOfParts>
  <Company>КонсультантПлюс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Orlova_UV</cp:lastModifiedBy>
  <cp:lastPrinted>2014-08-18T06:35:57Z</cp:lastPrinted>
  <dcterms:created xsi:type="dcterms:W3CDTF">2014-08-15T10:06:32Z</dcterms:created>
  <dcterms:modified xsi:type="dcterms:W3CDTF">2014-10-29T03:55:03Z</dcterms:modified>
</cp:coreProperties>
</file>